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65401" windowWidth="11280" windowHeight="5925" tabRatio="598" activeTab="4"/>
  </bookViews>
  <sheets>
    <sheet name="прил1дох.2015" sheetId="1" r:id="rId1"/>
    <sheet name="прил2расх.2015" sheetId="2" r:id="rId2"/>
    <sheet name="прил3вед.2015" sheetId="3" r:id="rId3"/>
    <sheet name="прил4 МП 2015" sheetId="4" r:id="rId4"/>
    <sheet name="прил 5 ист.2015" sheetId="5" r:id="rId5"/>
  </sheets>
  <definedNames>
    <definedName name="_xlnm._FilterDatabase" localSheetId="1" hidden="1">'прил2расх.2015'!$A$14:$F$161</definedName>
    <definedName name="_xlnm._FilterDatabase" localSheetId="2" hidden="1">'прил3вед.2015'!$A$12:$G$360</definedName>
  </definedNames>
  <calcPr fullCalcOnLoad="1"/>
</workbook>
</file>

<file path=xl/sharedStrings.xml><?xml version="1.0" encoding="utf-8"?>
<sst xmlns="http://schemas.openxmlformats.org/spreadsheetml/2006/main" count="2541" uniqueCount="403">
  <si>
    <t xml:space="preserve">     Перечень муниципальных программ Ирбитского муниципального образования,подлежащих реализации в 2015году</t>
  </si>
  <si>
    <t>МП "Развитие муниципальной службы в Ирбитском муниципальном образовании" на 2014-2017 годы</t>
  </si>
  <si>
    <t>МП "Создание системы кадастра недвижимости на территории Ирбитского муниципального образования" на 2014-2017 годы</t>
  </si>
  <si>
    <t>МП"Обеспечение общественной безопасности населения Ирбитского муниципального образования" на 2014-2017 годы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</si>
  <si>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</t>
  </si>
  <si>
    <t>МП"Развитие экономики Ирбитского муниципального образования" на 2014-2017 годы</t>
  </si>
  <si>
    <t>Подпрограмма"Улучшение жилищных условий граждан,проживающих в сельской местности Ирбитского муниципального образования,в том чтсле молодых семей и молодых специалистов" на 2014-2017 годы</t>
  </si>
  <si>
    <t>МП"Развитие жилищно-коммунального хозяйства и повышение энергетической эффективности в Ирбитском муниципальном образовании" на 2014-2017 годы.</t>
  </si>
  <si>
    <t>Сохранение и популяризация исторического наследия величайшего аса Дважды Героя Советского  Союза Г.А.Речкалова".</t>
  </si>
  <si>
    <t xml:space="preserve">                              образования от 26.03.2015г №  417</t>
  </si>
  <si>
    <t>образования от 26.03.2015 г . № 417</t>
  </si>
  <si>
    <t>Благоустройство</t>
  </si>
  <si>
    <t>Дорожное хозяйство (дорожные фонды)</t>
  </si>
  <si>
    <t>Дошкольное образование</t>
  </si>
  <si>
    <t>Другие вопросы в области культуры, кинематографии</t>
  </si>
  <si>
    <t xml:space="preserve"> Другие вопросы в области национальной экономики</t>
  </si>
  <si>
    <t>Другие вопросы в области образования</t>
  </si>
  <si>
    <t>Другие вопросы в области социальной политики</t>
  </si>
  <si>
    <t>Другие общегосударственные вопросы</t>
  </si>
  <si>
    <t>ЖИЛИЩНО-КОММУНАЛЬНОЕ ХОЗЯЙСТВО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</si>
  <si>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</si>
  <si>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</si>
  <si>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Иные выплаты персоналу казенных учреждений, за исключением фонда оплаты труда</t>
  </si>
  <si>
    <t>Иные выплаты персоналу муниципальных органов, за исключением фонда оплаты труда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</si>
  <si>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</si>
  <si>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Капитальный и текущий ремонт памятников и обелисков, и благоустройство прилегающей территории.</t>
  </si>
  <si>
    <t>Культура</t>
  </si>
  <si>
    <t>КУЛЬТУРА, КИНЕМАТОГРАФИЯ</t>
  </si>
  <si>
    <t>Мероприятия по развитию информационно-технологических ресурсов.</t>
  </si>
  <si>
    <t>МП "Развитие муниципальной службы в Ирбитском муниципальном образовании" на 2014-2017 годы.</t>
  </si>
  <si>
    <t>МП"Развитие экономики Ирбитского муниципального образования" на 2014-2017 годы.</t>
  </si>
  <si>
    <t>НАЦИОНАЛЬНАЯ БЕЗОПАСНОСТЬ И ПРАВООХРАНИТЕЛЬНАЯ ДЕЯТЕЛЬНОСТЬ</t>
  </si>
  <si>
    <t>НАЦИОНАЛЬНАЯ ЭКОНОМИКА</t>
  </si>
  <si>
    <t>Непрограммные направления деятельности</t>
  </si>
  <si>
    <t>Обеспечение бесплатного проезда детей-сирот и детей,оставшихся без попечения родителей,обучающихся в муниципальных общеобразовательных организациях.</t>
  </si>
  <si>
    <t>Обеспечение деятельности муниципальных органов</t>
  </si>
  <si>
    <t>Обеспечение деятельности муниципальных органов (центральный аппарат)</t>
  </si>
  <si>
    <t>Обеспечение деятельности муниципальных органов(территориальные органы)</t>
  </si>
  <si>
    <t>Обеспечение мероприятий по благоустройству мест отдыха</t>
  </si>
  <si>
    <t>Обеспечение мероприятия по строительству и содержанию банера.</t>
  </si>
  <si>
    <t>Обеспечение пожарной безопасности</t>
  </si>
  <si>
    <t>ОБРАЗОВАНИЕ</t>
  </si>
  <si>
    <t>ОБЩЕГОСУДАРСТВЕННЫЕ ВОПРОСЫ</t>
  </si>
  <si>
    <t>Общее образование</t>
  </si>
  <si>
    <t>Оказание услуг (выполнение работ) сторонними организациями по непрограммным направлениям</t>
  </si>
  <si>
    <t>Оплата кредиторской задолженности по непрограммным направлениям,образовавшейся после 01.01.2014 года.</t>
  </si>
  <si>
    <t>Организация  предоставления дошкольного образования,создание условий для присмотра и ухода за детьми, содержание детей в муниципальных образовательных организациях.</t>
  </si>
  <si>
    <t>Организация деятельности учреждений культуры и искусства культурно-досуговой сферы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</si>
  <si>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 , в которых размещаются муниципальные учреждения культуры</t>
  </si>
  <si>
    <t>Организация и обеспечение мероприятий по укреплению и развитию материально-технической базы МКУ "Центр развития образования".</t>
  </si>
  <si>
    <t>Организация и обеспечение мероприятий по укреплению и развитию материально-технической базы муниципальных общеобразовательных организаций.</t>
  </si>
  <si>
    <t>Организация и обеспечение мероприятий по укреплению и развитию материально-технической базы муниципальных организаций дошкольного образования.</t>
  </si>
  <si>
    <t>Организация освещения мест отдыха(парки,скверы) в населенных пунктах Ирбитского МО</t>
  </si>
  <si>
    <t>Организация предоставления дополнительного образования детей в муниципальных организациях дополнительного образования.</t>
  </si>
  <si>
    <t>Организация предоставления общего образования,создание условий для содержания детей в муниципальных образовательных организациях.</t>
  </si>
  <si>
    <t>Организация уличного освещения вдоль дорожной сети в населенных пунктах.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</si>
  <si>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области.</t>
  </si>
  <si>
    <t>Пособия, компенсации и иные социальные выплаты гражданам, кроме публичных нормативных обязательств</t>
  </si>
  <si>
    <t xml:space="preserve">Профессиональная подготовка,переподготовка и повышение квалификации муниципальных служащих и лиц , замещающих муниципальные должности.
</t>
  </si>
  <si>
    <t>Развитие системы поддержки малого и среднего предпринимательства на территории муниципального образования за счет средств областного бюджета.</t>
  </si>
  <si>
    <t>Резервные средства</t>
  </si>
  <si>
    <t>Резервные фонды</t>
  </si>
  <si>
    <t>Резервный фонд муниципального образования</t>
  </si>
  <si>
    <t>Содержание и текущий ремонт дорожной сети в населенных пунктах</t>
  </si>
  <si>
    <t>Создание материально-технических условий для обеспечения деятельности муниципальных организаций и муниципального органа в сфере образования.</t>
  </si>
  <si>
    <t>СОЦИАЛЬНАЯ ПОЛИТИКА</t>
  </si>
  <si>
    <t>Социальное обеспечение населения</t>
  </si>
  <si>
    <t>Строительство и реконструкция автомобильных дорог общего пользования местного значения за счет средств областного бюджета</t>
  </si>
  <si>
    <t>Субсидии автономным учреждениям на иные цели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</si>
  <si>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</si>
  <si>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</si>
  <si>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</si>
  <si>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</si>
  <si>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организаций), индивидуальным предпринимателям, физическим лицам</t>
  </si>
  <si>
    <t>Уплата налога на имущество организаций и земельного налога</t>
  </si>
  <si>
    <t>Уплата прочих налогов, сборов и иных платежей</t>
  </si>
  <si>
    <t>Финансовое обеспечение расходов на укрепление материально-технической базы по непрограмным направлениям.</t>
  </si>
  <si>
    <t>Фонд оплаты труда муниципальных органов и взносы по обязательному социальному страхованию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</si>
  <si>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</si>
  <si>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</si>
  <si>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ГРБС: Гаевская территориальная администрация Ирбитского муниципального образования</t>
  </si>
  <si>
    <t>ГРБС: Дубская территориальная администрация Ирбитского муниципального образования</t>
  </si>
  <si>
    <t>ГРБС: Зайковская территориальная администрация Ирбитского муниципального образования</t>
  </si>
  <si>
    <t>ГРБС: Знаменская территориальная администрация Ирбитского муниципального образования</t>
  </si>
  <si>
    <t>ГРБС: Киргинская территориальная администрация Ирбитского муниципального образования</t>
  </si>
  <si>
    <t>ГРБС: Ключевская территориальная администрация Ирбитского муниципального образования</t>
  </si>
  <si>
    <t>ГРБС: Ницинская территориальная администрация Ирбитского муниципального образования</t>
  </si>
  <si>
    <t>ГРБС: Новгородовская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</si>
  <si>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</si>
  <si>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ГРБС: Пьянковская территориальная администрация Ирбитского муниципального образования</t>
  </si>
  <si>
    <t>ГРБС: Ретневская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</si>
  <si>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</si>
  <si>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</si>
  <si>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 Стриганская территориальная администрация Ирбитского муниципального образования</t>
  </si>
  <si>
    <t>ГРБС: Управление культуры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</si>
  <si>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</si>
  <si>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>ГРБС: Харловская территориальная администрация Ирбитского муниципального образования</t>
  </si>
  <si>
    <t>ГРБС: Черновская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</si>
  <si>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</si>
  <si>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ГРБС:Бердюгинская территориальная администрация Ирбитского муниципального образования</t>
  </si>
  <si>
    <t>ГРБС:Дума Ирбитского муниципального образования</t>
  </si>
  <si>
    <t>ГРБС:Килачевская территориальная администрация Ирбитского  муниципального образования</t>
  </si>
  <si>
    <t>ГРБС:Управление образования Ирбитского муниципального образования</t>
  </si>
  <si>
    <t xml:space="preserve"> Дорожное хозяйство (дорожные фонды)</t>
  </si>
  <si>
    <t>Другие вопросы в области национальной экономики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</si>
  <si>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</t>
  </si>
  <si>
    <t>Осуществление отдельных полномочий в области водных отношений.</t>
  </si>
  <si>
    <t>Охрана объектов растительного и животного мира и среды их обитания</t>
  </si>
  <si>
    <t>ОХРАНА ОКРУЖАЮЩЕЙ СРЕДЫ</t>
  </si>
  <si>
    <t>МП "Подготовка документов территориального планирования в Ирбитском муниципальном образовании" на 2014-2017 годы</t>
  </si>
  <si>
    <t>МП "Развитие системы образования в Ирбитском муниципальном образовании" на 2014-2017 годы.</t>
  </si>
  <si>
    <t>Подпрограмма "Обеспечение реализации муниципальной программы Ирбитского МО "Развитие системы образования в Ирбитском муниципальном образовании на 2014-2017 годы"</t>
  </si>
  <si>
    <t>МП "Развитие культуры в Ирбитском муниципальном образовании" на 2014-2017 годы.</t>
  </si>
  <si>
    <t>МП "Развитие физической культуры, спорта и молодежной политики Ирбитского муниципального образования" на 2014-2017 годы</t>
  </si>
  <si>
    <t>МП "Поддержка общественной организации ветеранов войны, труда боевых действий , государственной службы,пенсионеров Ирбитского муниципального образования" на 2014-2017 годы.</t>
  </si>
  <si>
    <t>МП"Повышение эффективности управления муниципальными финансами Ирбитского муниципального образования на период до 2018 года".</t>
  </si>
  <si>
    <t>Подпрограмма"Управление муниципальным долгом".</t>
  </si>
  <si>
    <t>000 1 00 00000 00 0000 000</t>
  </si>
  <si>
    <t>НАЛОГОВЫЕ И НЕНАЛОГОВЫЕ ДОХОДЫ</t>
  </si>
  <si>
    <t>0100</t>
  </si>
  <si>
    <t>0000000</t>
  </si>
  <si>
    <t>000</t>
  </si>
  <si>
    <t>0104</t>
  </si>
  <si>
    <t>7000000</t>
  </si>
  <si>
    <t>7001001</t>
  </si>
  <si>
    <t>321</t>
  </si>
  <si>
    <t>852</t>
  </si>
  <si>
    <t>7001002</t>
  </si>
  <si>
    <t>242</t>
  </si>
  <si>
    <t>244</t>
  </si>
  <si>
    <t>7002199</t>
  </si>
  <si>
    <t>0111</t>
  </si>
  <si>
    <t>7002080</t>
  </si>
  <si>
    <t>870</t>
  </si>
  <si>
    <t>0113</t>
  </si>
  <si>
    <t>0102100</t>
  </si>
  <si>
    <t>7002108</t>
  </si>
  <si>
    <t>243</t>
  </si>
  <si>
    <t>0400</t>
  </si>
  <si>
    <t>0409</t>
  </si>
  <si>
    <t>414</t>
  </si>
  <si>
    <t>0622405</t>
  </si>
  <si>
    <t>0412</t>
  </si>
  <si>
    <t>0500</t>
  </si>
  <si>
    <t>810</t>
  </si>
  <si>
    <t>0503</t>
  </si>
  <si>
    <t>0562302</t>
  </si>
  <si>
    <t>0562303</t>
  </si>
  <si>
    <t>0562306</t>
  </si>
  <si>
    <t>0562307</t>
  </si>
  <si>
    <t>0700</t>
  </si>
  <si>
    <t>0701</t>
  </si>
  <si>
    <t>0912501</t>
  </si>
  <si>
    <t>621</t>
  </si>
  <si>
    <t>831</t>
  </si>
  <si>
    <t>0914512</t>
  </si>
  <si>
    <t>0702</t>
  </si>
  <si>
    <t>0922501</t>
  </si>
  <si>
    <t>622</t>
  </si>
  <si>
    <t>0924550</t>
  </si>
  <si>
    <t>0709</t>
  </si>
  <si>
    <t>0942501</t>
  </si>
  <si>
    <t>0800</t>
  </si>
  <si>
    <t>0801</t>
  </si>
  <si>
    <t>1012601</t>
  </si>
  <si>
    <t>611</t>
  </si>
  <si>
    <t>Приложение № 5</t>
  </si>
  <si>
    <t>0942504</t>
  </si>
  <si>
    <t>Организация и проведение мероприятий в сфере образования.</t>
  </si>
  <si>
    <t xml:space="preserve">муниципального образования                                                            Е.Н.  Врублевская </t>
  </si>
  <si>
    <t>0103</t>
  </si>
  <si>
    <t>121</t>
  </si>
  <si>
    <t>122</t>
  </si>
  <si>
    <t>7002110</t>
  </si>
  <si>
    <t>7002111</t>
  </si>
  <si>
    <t>0300</t>
  </si>
  <si>
    <t>0310</t>
  </si>
  <si>
    <t>7002101</t>
  </si>
  <si>
    <t>0614410</t>
  </si>
  <si>
    <t>Благоустройство сквера"Бюста дважды герою СССР Г.А.Речкалова" в п.Зайково.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</si>
  <si>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</si>
  <si>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муниципальной собственности</t>
  </si>
  <si>
    <t>0414330</t>
  </si>
  <si>
    <t>630</t>
  </si>
  <si>
    <t>0562305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</si>
  <si>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</si>
  <si>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901 01 06 04 00 04 0000 810 </t>
  </si>
  <si>
    <t>851</t>
  </si>
  <si>
    <t>0912502</t>
  </si>
  <si>
    <t>0922502</t>
  </si>
  <si>
    <t>0932501</t>
  </si>
  <si>
    <t>112</t>
  </si>
  <si>
    <t>0942502</t>
  </si>
  <si>
    <t>612</t>
  </si>
  <si>
    <t>0804</t>
  </si>
  <si>
    <t>1041001</t>
  </si>
  <si>
    <t>1006</t>
  </si>
  <si>
    <t>1504910</t>
  </si>
  <si>
    <t>0600</t>
  </si>
  <si>
    <t>0603</t>
  </si>
  <si>
    <t>0552202</t>
  </si>
  <si>
    <t>912</t>
  </si>
  <si>
    <t>000 1 03 00000 00 0000 000</t>
  </si>
  <si>
    <t>НАЛОГИ НА ТОВАРЫ (РАБОТЫ, УСЛУГИ), РЕАЛИЗУЕМЫЕ НА ТЕРРИТРИИ РОССИЙСКОЙ ФЕДЕРАЦИИ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</si>
  <si>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</si>
  <si>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</si>
  <si>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</si>
  <si>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</si>
  <si>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Субсидии бюджетам городских округов  на государственную поддержку малого и среднего предпринимательства, включая крестьянские(фермерские) хозяйства.</t>
  </si>
  <si>
    <t>901 2 02 02009 04 0000 151</t>
  </si>
  <si>
    <t>1012603</t>
  </si>
  <si>
    <t>1000</t>
  </si>
  <si>
    <t>1003</t>
  </si>
  <si>
    <t>801</t>
  </si>
  <si>
    <t>0000</t>
  </si>
  <si>
    <t>802</t>
  </si>
  <si>
    <t>804</t>
  </si>
  <si>
    <t>805</t>
  </si>
  <si>
    <t>806</t>
  </si>
  <si>
    <t>807</t>
  </si>
  <si>
    <t>808</t>
  </si>
  <si>
    <t>809</t>
  </si>
  <si>
    <t>811</t>
  </si>
  <si>
    <t>812</t>
  </si>
  <si>
    <t>814</t>
  </si>
  <si>
    <t>0622404</t>
  </si>
  <si>
    <t xml:space="preserve">      Изменения в ведомственную структуру расходов местного бюджета на 2015 год</t>
  </si>
  <si>
    <t>Приложение № 2</t>
  </si>
  <si>
    <t>Приложение № 3</t>
  </si>
  <si>
    <t>815</t>
  </si>
  <si>
    <t>816</t>
  </si>
  <si>
    <t>817</t>
  </si>
  <si>
    <t>818</t>
  </si>
  <si>
    <t>819</t>
  </si>
  <si>
    <t>820</t>
  </si>
  <si>
    <t>821</t>
  </si>
  <si>
    <t>822</t>
  </si>
  <si>
    <t>901</t>
  </si>
  <si>
    <t>906</t>
  </si>
  <si>
    <t>908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</si>
  <si>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</si>
  <si>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</si>
  <si>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</si>
  <si>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</si>
  <si>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</si>
  <si>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 xml:space="preserve">Субсидии бюджетам бюджетной системы Российской Федерации </t>
  </si>
  <si>
    <t>от 24.12.2014 года № 364 "О бюджете</t>
  </si>
  <si>
    <t xml:space="preserve"> от 24.12.2014 г. № 364 "О бюджета  Ирбитского </t>
  </si>
  <si>
    <t xml:space="preserve">муниципального образования на 2015 год и </t>
  </si>
  <si>
    <t>плановый период 2016-2017 годов"</t>
  </si>
  <si>
    <t>Подпрограмма"Обеспечение реализации муниципальной программы "Повышение эффективности управления муниципальными финансами Ирбитского муниципального образования на период до 2018 года".</t>
  </si>
  <si>
    <t>Подпрограмма"Совершенствование програмных,информационно-технологических ресурсов и телекоммуникационной инфраструктуры,обеспечивающей управление финансами".</t>
  </si>
  <si>
    <t>МП "Развитие транспортного комплекса в Ирбитском муниципальном образовании" на 2014-2017 годы</t>
  </si>
  <si>
    <t>МП "Обеспечение малоимущих граждан жилыми помещенияи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образования" на 2014-2017 годы</t>
  </si>
  <si>
    <t>Подпрограмма "Развитие физической культуры и спорта Ирбитского муниципального образования " на 2014-2017 годы</t>
  </si>
  <si>
    <t>муниципального образования                                                      Е.Н.  Врублевская</t>
  </si>
  <si>
    <t>1050000</t>
  </si>
  <si>
    <t>1330000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</si>
  <si>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</si>
  <si>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</si>
  <si>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</si>
  <si>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</si>
  <si>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</si>
  <si>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</si>
  <si>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</si>
  <si>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</si>
  <si>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</si>
  <si>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901 01 03 00 00 00 0000 700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</si>
  <si>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</si>
  <si>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</si>
  <si>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901 01 03 00 00 00 0000 800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</si>
  <si>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</si>
  <si>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</si>
  <si>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</si>
  <si>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</si>
  <si>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</si>
  <si>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</si>
  <si>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</si>
  <si>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</si>
  <si>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</si>
  <si>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Прочие бюджетные кредиты, предоставленные внутри муниципального образования</t>
  </si>
  <si>
    <t>000 01 06 05 01 04 0000 000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</si>
  <si>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</si>
  <si>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</si>
  <si>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0310000</t>
  </si>
  <si>
    <t>0320000</t>
  </si>
  <si>
    <t>0330000</t>
  </si>
  <si>
    <t>0350000</t>
  </si>
  <si>
    <t>0400000</t>
  </si>
  <si>
    <t>0410000</t>
  </si>
  <si>
    <t>0420000</t>
  </si>
  <si>
    <t>0430000</t>
  </si>
  <si>
    <t>0560000</t>
  </si>
  <si>
    <t>0620000</t>
  </si>
  <si>
    <t>0700000</t>
  </si>
  <si>
    <t>0800000</t>
  </si>
  <si>
    <t>1020000</t>
  </si>
  <si>
    <t>1030000</t>
  </si>
  <si>
    <t>1120000</t>
  </si>
  <si>
    <t>1130000</t>
  </si>
  <si>
    <t>1200000</t>
  </si>
  <si>
    <t xml:space="preserve">                            Изменения в свод    расходов   местного   бюджета          </t>
  </si>
  <si>
    <t>к решению Думы Ирбитского муниципального</t>
  </si>
  <si>
    <t>Номер строки</t>
  </si>
  <si>
    <t>№ строки</t>
  </si>
  <si>
    <t>Наименование раздела, подраздела,  целевой статьи и  вида расходов</t>
  </si>
  <si>
    <t>Код разд.,подраздела</t>
  </si>
  <si>
    <t>Код целевой статьи</t>
  </si>
  <si>
    <t>Код вида расходов</t>
  </si>
  <si>
    <t xml:space="preserve">   Сумма в рублях</t>
  </si>
  <si>
    <t>0100000</t>
  </si>
  <si>
    <t>0200000</t>
  </si>
  <si>
    <t>0300000</t>
  </si>
  <si>
    <t>0340000</t>
  </si>
  <si>
    <t>0600000</t>
  </si>
  <si>
    <t>0610000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</si>
  <si>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</si>
  <si>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</si>
  <si>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</si>
  <si>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2</t>
  </si>
  <si>
    <t>000 8 50 00000 00 0000 000</t>
  </si>
  <si>
    <t>Доходы бюджета - И Т О Г О</t>
  </si>
  <si>
    <t xml:space="preserve">"О внесении изменений в решение Думы </t>
  </si>
  <si>
    <t xml:space="preserve">Ирбитского муниципального образования </t>
  </si>
  <si>
    <t xml:space="preserve"> Ирбитского муниципального образования</t>
  </si>
  <si>
    <t>0500000</t>
  </si>
  <si>
    <t>0530000</t>
  </si>
  <si>
    <t>Приложение № 4</t>
  </si>
  <si>
    <t>0510000</t>
  </si>
  <si>
    <t>0520000</t>
  </si>
  <si>
    <t>0550000</t>
  </si>
  <si>
    <t>0540000</t>
  </si>
  <si>
    <t>0900000</t>
  </si>
  <si>
    <t>0910000</t>
  </si>
  <si>
    <t>0920000</t>
  </si>
  <si>
    <t>0930000</t>
  </si>
  <si>
    <t>1000000</t>
  </si>
  <si>
    <t>1100000</t>
  </si>
  <si>
    <t>1110000</t>
  </si>
  <si>
    <t>1140000</t>
  </si>
  <si>
    <t>0940000</t>
  </si>
  <si>
    <t>1010000</t>
  </si>
  <si>
    <t>1040000</t>
  </si>
  <si>
    <t>Всего расходов:</t>
  </si>
  <si>
    <t xml:space="preserve">           к решению Думы Ирбитского муниципального</t>
  </si>
  <si>
    <t xml:space="preserve">                             "О бюджете Ирбитского муниципального образования</t>
  </si>
  <si>
    <t xml:space="preserve">                              Приложение № 1</t>
  </si>
  <si>
    <t xml:space="preserve">                             "О внесении изменений в решение Думы Ирбитского</t>
  </si>
  <si>
    <t xml:space="preserve">                              муниципального образования от 24.12.2014г №364</t>
  </si>
  <si>
    <t xml:space="preserve">                              на 2015 год и плановый период 2016 и 2017 годов"</t>
  </si>
  <si>
    <t>Изменения в свод доходов местного бюджета  на 2015 год</t>
  </si>
  <si>
    <t>Глава  Ирбитского</t>
  </si>
  <si>
    <t>на 2015 год и плановый период 2016 и 2017 г"</t>
  </si>
  <si>
    <t>по разделам, подразделам, целевым статьям(муниципальным программам и непрограмным напрвлениям деятельности),группам и подгруппам видов расходов  на 2015 год</t>
  </si>
  <si>
    <t>1300000</t>
  </si>
  <si>
    <t>1340000</t>
  </si>
  <si>
    <t>1350000</t>
  </si>
  <si>
    <t>№ ст ро ки</t>
  </si>
  <si>
    <t xml:space="preserve">Наименование главного распорядителя бюджетных средств, раздела, подраздела,  целевой статьи группы и подгруппы видов расходов </t>
  </si>
  <si>
    <t>Код  главного распорядителя</t>
  </si>
  <si>
    <t xml:space="preserve">  Сумма в рублях 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</si>
  <si>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</si>
  <si>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</si>
  <si>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Подпрограмма "Обеспечение первичных мер пожарной безопасности на территории Ирбитского муниципального образования"</t>
  </si>
  <si>
    <t>Подпрограмма "Обеспечение безопасности на водных объектах"</t>
  </si>
  <si>
    <t>Подпрограмма"Профилактика терроризма и экстремизма"</t>
  </si>
  <si>
    <t>Подпрограмма"Профилактика правонарушений,обеспечение деятельности добровольных народных дружин"</t>
  </si>
  <si>
    <t>Подпрограмма"Развитие субъектов малого и среднего предпринимательства в Ирбитском муниципальном образовании"</t>
  </si>
  <si>
    <t>Подпрограмма"Поддержка организаций и малых форм хозяйствования агропромышленного комплекса Ирбитского муниципального образования"</t>
  </si>
  <si>
    <t>Подпрограмма"Развитие и модернизация систем коммунальной инфраструктуры теплоснабжения,водоснабжения  и водоотведения Ирбитского МО"</t>
  </si>
  <si>
    <t>Подпрограмма "Энергосбережение и повышение энергетической эффективности Ирбитского МО"</t>
  </si>
  <si>
    <t>Подпрограмма "Повышение качества условий проживания населения Ирбитского МО"</t>
  </si>
  <si>
    <t>Подпрограмма"Развитие газификации в Ирбитском МО"</t>
  </si>
  <si>
    <t>Подпрограмма "Обеспечение рационального и безопасного природопользования на территории Ирбитского МО"</t>
  </si>
  <si>
    <t>Подпрограмма "Восстановление и развитие внешнего благоустройства на территории Ирбитского МО"</t>
  </si>
  <si>
    <t>Подпрограмма "Развитие и обеспечение сохранности автомобильных дорог общего пользования местного значения Ирбитского МО"</t>
  </si>
  <si>
    <t>Подпрограмма"Повышение безопасности дорожного движения на территории Ирбитского муниципального образования"</t>
  </si>
  <si>
    <t>Подпрограмма "Развитие системы дошкольного образования в Ирбитском муниципальном образовании"</t>
  </si>
  <si>
    <t>Подпрограмма "Развитие системы общего образования в Ирбитском муниципальном образовании"</t>
  </si>
  <si>
    <t>Подпрограмма "Развитие системы дополнительного образования,отдыха и оздоровления детей в Ирбитском муниципальном образовании".</t>
  </si>
  <si>
    <t>Подпрограмма "Развитие культурно-досуговой сферы"</t>
  </si>
  <si>
    <t>Подпрограмма "Развитие библиотечного дела"</t>
  </si>
  <si>
    <t>Подпрограмма "Развитие образования в сфере культуры"</t>
  </si>
  <si>
    <t>Подпрограмма "Обеспечение реализации муниципальной программы"Развитие культуры в Ирбитском муниципальном образовании"</t>
  </si>
  <si>
    <t>Подпрограмма "Молодежь Ирбитского муниципального образования "</t>
  </si>
  <si>
    <t>Подпрограмма "Патриотическое воспитание граждан Ирбитского муниципального образования"</t>
  </si>
  <si>
    <t>Подпрограмма"Обеспечение реализации муниципальной программы Развитие физической культуры,спорта и молодежной политики Ирбитского муниципального образования"</t>
  </si>
  <si>
    <t xml:space="preserve">              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</si>
  <si>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</si>
  <si>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</si>
  <si>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</si>
  <si>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местного бюджета  на 2015 год</t>
  </si>
  <si>
    <t>901 01 03 00 00 04 0000 710</t>
  </si>
  <si>
    <t>901 01 03 00 00 04 0000 810</t>
  </si>
  <si>
    <t xml:space="preserve">Глава </t>
  </si>
  <si>
    <t>Ирбитского муниципального</t>
  </si>
  <si>
    <t xml:space="preserve">образования                                                                         Е.Н Врублевская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</si>
  <si>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 должностных лиц этих органов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</si>
  <si>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 органиязациях  в части  финансирования  расходов на приобретение  учебников и учебных пособий, средств обучения,игр, игрушек.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</si>
  <si>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</t>
  </si>
  <si>
    <t>от 24.12.2014 года №364 "О бюджете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</si>
  <si>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, либо должностных лиц этих органов</t>
  </si>
  <si>
    <t>Финансовое обеспечение государственных гарантий реализации прав на получение общедоступного и бесплатного дошкольного образования  в муниципальных дошкольных  образовательных  организаций  в части  финанасирования  расходов на приобретение  учебников и учебных пособий, средств обучения,игр, игрушек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</si>
</sst>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"/>
    <numFmt numFmtId="168" formatCode="#,##0.0_р_."/>
    <numFmt numFmtId="169" formatCode="#,##0_р_.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  <numFmt numFmtId="176" formatCode="0.00000"/>
    <numFmt numFmtId="177" formatCode="0.0000"/>
    <numFmt numFmtId="178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i/>
      <sz val="10"/>
      <name val="Arial"/>
      <family val="2"/>
    </font>
    <font>
      <sz val="10"/>
      <color indexed="1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6" fillId="0" borderId="1">
      <alignment horizontal="right"/>
      <protection/>
    </xf>
    <xf numFmtId="4" fontId="26" fillId="7" borderId="1">
      <alignment horizontal="right" vertical="top" shrinkToFit="1"/>
      <protection/>
    </xf>
    <xf numFmtId="0" fontId="26" fillId="0" borderId="2">
      <alignment vertical="top" wrapText="1"/>
      <protection/>
    </xf>
    <xf numFmtId="49" fontId="27" fillId="0" borderId="2">
      <alignment horizontal="center" vertical="top" shrinkToFit="1"/>
      <protection/>
    </xf>
    <xf numFmtId="4" fontId="26" fillId="7" borderId="2">
      <alignment horizontal="right" vertical="top" shrinkToFit="1"/>
      <protection/>
    </xf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3" applyNumberFormat="0" applyAlignment="0" applyProtection="0"/>
    <xf numFmtId="0" fontId="8" fillId="15" borderId="4" applyNumberFormat="0" applyAlignment="0" applyProtection="0"/>
    <xf numFmtId="0" fontId="9" fillId="15" borderId="3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6" borderId="9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" fillId="0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4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17" borderId="0" xfId="0" applyFont="1" applyFill="1" applyAlignment="1">
      <alignment/>
    </xf>
    <xf numFmtId="0" fontId="0" fillId="17" borderId="0" xfId="0" applyFill="1" applyAlignment="1">
      <alignment/>
    </xf>
    <xf numFmtId="0" fontId="0" fillId="17" borderId="0" xfId="0" applyFont="1" applyFill="1" applyAlignment="1">
      <alignment/>
    </xf>
    <xf numFmtId="0" fontId="23" fillId="0" borderId="0" xfId="0" applyFont="1" applyAlignment="1">
      <alignment/>
    </xf>
    <xf numFmtId="0" fontId="25" fillId="17" borderId="0" xfId="0" applyFont="1" applyFill="1" applyAlignment="1">
      <alignment/>
    </xf>
    <xf numFmtId="0" fontId="2" fillId="0" borderId="12" xfId="0" applyFont="1" applyBorder="1" applyAlignment="1">
      <alignment wrapText="1"/>
    </xf>
    <xf numFmtId="0" fontId="2" fillId="17" borderId="13" xfId="0" applyFont="1" applyFill="1" applyBorder="1" applyAlignment="1">
      <alignment horizontal="left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8" fillId="0" borderId="0" xfId="0" applyFont="1" applyAlignment="1">
      <alignment horizontal="center"/>
    </xf>
    <xf numFmtId="0" fontId="23" fillId="17" borderId="0" xfId="0" applyFont="1" applyFill="1" applyAlignment="1">
      <alignment/>
    </xf>
    <xf numFmtId="0" fontId="29" fillId="17" borderId="0" xfId="0" applyFont="1" applyFill="1" applyAlignment="1">
      <alignment/>
    </xf>
    <xf numFmtId="0" fontId="29" fillId="17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17" xfId="0" applyFont="1" applyBorder="1" applyAlignment="1">
      <alignment horizontal="center" wrapText="1"/>
    </xf>
    <xf numFmtId="0" fontId="2" fillId="17" borderId="18" xfId="0" applyFont="1" applyFill="1" applyBorder="1" applyAlignment="1">
      <alignment horizontal="left" vertical="center" wrapText="1"/>
    </xf>
    <xf numFmtId="0" fontId="2" fillId="17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" fillId="15" borderId="0" xfId="58" applyFont="1" applyFill="1" applyAlignment="1">
      <alignment horizontal="center"/>
      <protection/>
    </xf>
    <xf numFmtId="0" fontId="1" fillId="15" borderId="0" xfId="58" applyFill="1" applyAlignment="1">
      <alignment wrapText="1"/>
      <protection/>
    </xf>
    <xf numFmtId="4" fontId="0" fillId="15" borderId="0" xfId="0" applyNumberFormat="1" applyFont="1" applyFill="1" applyBorder="1" applyAlignment="1">
      <alignment horizontal="center"/>
    </xf>
    <xf numFmtId="0" fontId="0" fillId="15" borderId="0" xfId="58" applyFont="1" applyFill="1" applyAlignment="1">
      <alignment horizontal="center"/>
      <protection/>
    </xf>
    <xf numFmtId="0" fontId="33" fillId="15" borderId="0" xfId="0" applyFont="1" applyFill="1" applyAlignment="1">
      <alignment/>
    </xf>
    <xf numFmtId="0" fontId="0" fillId="15" borderId="0" xfId="0" applyFont="1" applyFill="1" applyAlignment="1">
      <alignment/>
    </xf>
    <xf numFmtId="4" fontId="0" fillId="15" borderId="0" xfId="0" applyNumberFormat="1" applyFont="1" applyFill="1" applyAlignment="1">
      <alignment horizontal="center"/>
    </xf>
    <xf numFmtId="0" fontId="1" fillId="15" borderId="0" xfId="58" applyFill="1">
      <alignment/>
      <protection/>
    </xf>
    <xf numFmtId="4" fontId="0" fillId="15" borderId="0" xfId="58" applyNumberFormat="1" applyFont="1" applyFill="1" applyAlignment="1">
      <alignment horizontal="center"/>
      <protection/>
    </xf>
    <xf numFmtId="0" fontId="22" fillId="15" borderId="17" xfId="58" applyFont="1" applyFill="1" applyBorder="1" applyAlignment="1">
      <alignment horizontal="center" vertical="center" wrapText="1"/>
      <protection/>
    </xf>
    <xf numFmtId="49" fontId="21" fillId="15" borderId="17" xfId="58" applyNumberFormat="1" applyFont="1" applyFill="1" applyBorder="1" applyAlignment="1">
      <alignment horizontal="center" vertical="center" wrapText="1"/>
      <protection/>
    </xf>
    <xf numFmtId="4" fontId="21" fillId="15" borderId="17" xfId="58" applyNumberFormat="1" applyFont="1" applyFill="1" applyBorder="1" applyAlignment="1">
      <alignment horizontal="center" vertical="center" wrapText="1"/>
      <protection/>
    </xf>
    <xf numFmtId="0" fontId="22" fillId="15" borderId="17" xfId="58" applyFont="1" applyFill="1" applyBorder="1" applyAlignment="1">
      <alignment horizontal="center"/>
      <protection/>
    </xf>
    <xf numFmtId="49" fontId="22" fillId="15" borderId="17" xfId="58" applyNumberFormat="1" applyFont="1" applyFill="1" applyBorder="1" applyAlignment="1">
      <alignment horizontal="center" wrapText="1"/>
      <protection/>
    </xf>
    <xf numFmtId="4" fontId="22" fillId="15" borderId="17" xfId="58" applyNumberFormat="1" applyFont="1" applyFill="1" applyBorder="1" applyAlignment="1">
      <alignment horizontal="center" wrapText="1"/>
      <protection/>
    </xf>
    <xf numFmtId="0" fontId="21" fillId="15" borderId="17" xfId="58" applyFont="1" applyFill="1" applyBorder="1" applyAlignment="1">
      <alignment wrapText="1"/>
      <protection/>
    </xf>
    <xf numFmtId="49" fontId="21" fillId="15" borderId="17" xfId="58" applyNumberFormat="1" applyFont="1" applyFill="1" applyBorder="1">
      <alignment/>
      <protection/>
    </xf>
    <xf numFmtId="4" fontId="21" fillId="15" borderId="17" xfId="71" applyNumberFormat="1" applyFont="1" applyFill="1" applyBorder="1" applyAlignment="1">
      <alignment horizontal="center"/>
    </xf>
    <xf numFmtId="4" fontId="21" fillId="15" borderId="17" xfId="58" applyNumberFormat="1" applyFont="1" applyFill="1" applyBorder="1" applyAlignment="1">
      <alignment horizontal="center"/>
      <protection/>
    </xf>
    <xf numFmtId="0" fontId="22" fillId="15" borderId="17" xfId="58" applyFont="1" applyFill="1" applyBorder="1" applyAlignment="1">
      <alignment wrapText="1"/>
      <protection/>
    </xf>
    <xf numFmtId="49" fontId="22" fillId="15" borderId="17" xfId="58" applyNumberFormat="1" applyFont="1" applyFill="1" applyBorder="1">
      <alignment/>
      <protection/>
    </xf>
    <xf numFmtId="4" fontId="22" fillId="15" borderId="17" xfId="71" applyNumberFormat="1" applyFont="1" applyFill="1" applyBorder="1" applyAlignment="1">
      <alignment horizontal="center"/>
    </xf>
    <xf numFmtId="0" fontId="21" fillId="15" borderId="17" xfId="58" applyFont="1" applyFill="1" applyBorder="1" applyAlignment="1">
      <alignment horizontal="left" vertical="center" wrapText="1"/>
      <protection/>
    </xf>
    <xf numFmtId="4" fontId="22" fillId="15" borderId="17" xfId="58" applyNumberFormat="1" applyFont="1" applyFill="1" applyBorder="1" applyAlignment="1">
      <alignment horizontal="center"/>
      <protection/>
    </xf>
    <xf numFmtId="0" fontId="21" fillId="15" borderId="17" xfId="58" applyFont="1" applyFill="1" applyBorder="1">
      <alignment/>
      <protection/>
    </xf>
    <xf numFmtId="0" fontId="22" fillId="15" borderId="17" xfId="58" applyFont="1" applyFill="1" applyBorder="1">
      <alignment/>
      <protection/>
    </xf>
    <xf numFmtId="0" fontId="0" fillId="15" borderId="0" xfId="58" applyFont="1" applyFill="1" applyBorder="1" applyAlignment="1">
      <alignment horizontal="center"/>
      <protection/>
    </xf>
    <xf numFmtId="0" fontId="0" fillId="15" borderId="0" xfId="58" applyFont="1" applyFill="1" applyBorder="1" applyAlignment="1">
      <alignment/>
      <protection/>
    </xf>
    <xf numFmtId="4" fontId="0" fillId="15" borderId="0" xfId="58" applyNumberFormat="1" applyFont="1" applyFill="1" applyBorder="1" applyAlignment="1">
      <alignment horizontal="center"/>
      <protection/>
    </xf>
    <xf numFmtId="49" fontId="35" fillId="0" borderId="17" xfId="0" applyNumberFormat="1" applyFont="1" applyBorder="1" applyAlignment="1" quotePrefix="1">
      <alignment horizontal="center" vertical="top" wrapText="1"/>
    </xf>
    <xf numFmtId="0" fontId="35" fillId="0" borderId="17" xfId="0" applyFont="1" applyBorder="1" applyAlignment="1" quotePrefix="1">
      <alignment horizontal="center" vertical="top" wrapText="1"/>
    </xf>
    <xf numFmtId="0" fontId="32" fillId="0" borderId="0" xfId="0" applyFont="1" applyAlignment="1">
      <alignment/>
    </xf>
    <xf numFmtId="49" fontId="32" fillId="0" borderId="19" xfId="0" applyNumberFormat="1" applyFont="1" applyBorder="1" applyAlignment="1">
      <alignment horizontal="center"/>
    </xf>
    <xf numFmtId="0" fontId="32" fillId="0" borderId="20" xfId="0" applyNumberFormat="1" applyFont="1" applyBorder="1" applyAlignment="1">
      <alignment horizontal="center" vertical="center" wrapText="1"/>
    </xf>
    <xf numFmtId="3" fontId="32" fillId="0" borderId="19" xfId="0" applyNumberFormat="1" applyFont="1" applyBorder="1" applyAlignment="1">
      <alignment horizontal="center" wrapText="1"/>
    </xf>
    <xf numFmtId="49" fontId="32" fillId="0" borderId="17" xfId="0" applyNumberFormat="1" applyFont="1" applyBorder="1" applyAlignment="1">
      <alignment horizontal="center"/>
    </xf>
    <xf numFmtId="4" fontId="32" fillId="0" borderId="17" xfId="0" applyNumberFormat="1" applyFont="1" applyBorder="1" applyAlignment="1">
      <alignment horizontal="right" wrapText="1"/>
    </xf>
    <xf numFmtId="4" fontId="32" fillId="0" borderId="17" xfId="0" applyNumberFormat="1" applyFont="1" applyBorder="1" applyAlignment="1">
      <alignment horizontal="right"/>
    </xf>
    <xf numFmtId="0" fontId="2" fillId="15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6" fillId="17" borderId="17" xfId="59" applyFont="1" applyFill="1" applyBorder="1" applyAlignment="1">
      <alignment vertical="top" wrapText="1"/>
      <protection/>
    </xf>
    <xf numFmtId="49" fontId="27" fillId="17" borderId="17" xfId="59" applyNumberFormat="1" applyFont="1" applyFill="1" applyBorder="1" applyAlignment="1">
      <alignment horizontal="center" vertical="top" shrinkToFit="1"/>
      <protection/>
    </xf>
    <xf numFmtId="0" fontId="27" fillId="17" borderId="17" xfId="59" applyFont="1" applyFill="1" applyBorder="1" applyAlignment="1">
      <alignment vertical="top" wrapText="1"/>
      <protection/>
    </xf>
    <xf numFmtId="49" fontId="37" fillId="0" borderId="17" xfId="0" applyNumberFormat="1" applyFont="1" applyBorder="1" applyAlignment="1">
      <alignment horizontal="center"/>
    </xf>
    <xf numFmtId="0" fontId="37" fillId="0" borderId="17" xfId="0" applyNumberFormat="1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/>
    </xf>
    <xf numFmtId="0" fontId="27" fillId="17" borderId="17" xfId="61" applyFont="1" applyFill="1" applyBorder="1" applyAlignment="1">
      <alignment vertical="top" wrapText="1"/>
      <protection/>
    </xf>
    <xf numFmtId="49" fontId="27" fillId="17" borderId="17" xfId="61" applyNumberFormat="1" applyFont="1" applyFill="1" applyBorder="1" applyAlignment="1">
      <alignment horizontal="center" vertical="top" shrinkToFit="1"/>
      <protection/>
    </xf>
    <xf numFmtId="4" fontId="26" fillId="7" borderId="17" xfId="61" applyNumberFormat="1" applyFont="1" applyFill="1" applyBorder="1" applyAlignment="1">
      <alignment horizontal="right" vertical="top" shrinkToFit="1"/>
      <protection/>
    </xf>
    <xf numFmtId="4" fontId="26" fillId="7" borderId="17" xfId="62" applyNumberFormat="1" applyFont="1" applyFill="1" applyBorder="1" applyAlignment="1">
      <alignment horizontal="right" vertical="top" shrinkToFit="1"/>
      <protection/>
    </xf>
    <xf numFmtId="4" fontId="26" fillId="7" borderId="21" xfId="62" applyNumberFormat="1" applyFont="1" applyFill="1" applyBorder="1" applyAlignment="1">
      <alignment horizontal="right" vertical="top" shrinkToFit="1"/>
      <protection/>
    </xf>
    <xf numFmtId="0" fontId="27" fillId="17" borderId="17" xfId="60" applyFont="1" applyFill="1" applyBorder="1" applyAlignment="1">
      <alignment vertical="top" wrapText="1"/>
      <protection/>
    </xf>
    <xf numFmtId="49" fontId="27" fillId="17" borderId="17" xfId="60" applyNumberFormat="1" applyFont="1" applyFill="1" applyBorder="1" applyAlignment="1">
      <alignment horizontal="center" vertical="top" shrinkToFit="1"/>
      <protection/>
    </xf>
    <xf numFmtId="4" fontId="26" fillId="7" borderId="17" xfId="60" applyNumberFormat="1" applyFont="1" applyFill="1" applyBorder="1" applyAlignment="1">
      <alignment horizontal="right" vertical="top" shrinkToFit="1"/>
      <protection/>
    </xf>
    <xf numFmtId="4" fontId="26" fillId="7" borderId="21" xfId="60" applyNumberFormat="1" applyFont="1" applyFill="1" applyBorder="1" applyAlignment="1">
      <alignment horizontal="right" vertical="top" shrinkToFit="1"/>
      <protection/>
    </xf>
    <xf numFmtId="0" fontId="2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6" fillId="17" borderId="0" xfId="59" applyFont="1" applyFill="1" applyBorder="1" applyAlignment="1">
      <alignment horizontal="right"/>
      <protection/>
    </xf>
    <xf numFmtId="4" fontId="26" fillId="7" borderId="0" xfId="62" applyNumberFormat="1" applyFont="1" applyFill="1" applyBorder="1" applyAlignment="1">
      <alignment horizontal="right" vertical="top" shrinkToFit="1"/>
      <protection/>
    </xf>
    <xf numFmtId="4" fontId="26" fillId="7" borderId="21" xfId="61" applyNumberFormat="1" applyFont="1" applyFill="1" applyBorder="1" applyAlignment="1">
      <alignment horizontal="right" vertical="top" shrinkToFit="1"/>
      <protection/>
    </xf>
    <xf numFmtId="0" fontId="32" fillId="0" borderId="17" xfId="0" applyFont="1" applyFill="1" applyBorder="1" applyAlignment="1">
      <alignment horizontal="left" vertical="center" wrapText="1"/>
    </xf>
    <xf numFmtId="0" fontId="27" fillId="17" borderId="17" xfId="63" applyFont="1" applyFill="1" applyBorder="1" applyAlignment="1">
      <alignment vertical="top" wrapText="1"/>
      <protection/>
    </xf>
    <xf numFmtId="0" fontId="27" fillId="17" borderId="17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26" fillId="17" borderId="17" xfId="60" applyFont="1" applyFill="1" applyBorder="1" applyAlignment="1">
      <alignment vertical="top" wrapText="1"/>
      <protection/>
    </xf>
    <xf numFmtId="49" fontId="26" fillId="17" borderId="17" xfId="60" applyNumberFormat="1" applyFont="1" applyFill="1" applyBorder="1" applyAlignment="1">
      <alignment horizontal="center" vertical="top" shrinkToFit="1"/>
      <protection/>
    </xf>
    <xf numFmtId="0" fontId="26" fillId="17" borderId="17" xfId="61" applyFont="1" applyFill="1" applyBorder="1" applyAlignment="1">
      <alignment vertical="top" wrapText="1"/>
      <protection/>
    </xf>
    <xf numFmtId="49" fontId="26" fillId="17" borderId="17" xfId="61" applyNumberFormat="1" applyFont="1" applyFill="1" applyBorder="1" applyAlignment="1">
      <alignment horizontal="center" vertical="top" shrinkToFit="1"/>
      <protection/>
    </xf>
    <xf numFmtId="4" fontId="26" fillId="7" borderId="0" xfId="60" applyNumberFormat="1" applyFont="1" applyFill="1" applyBorder="1" applyAlignment="1">
      <alignment horizontal="right" vertical="top" shrinkToFit="1"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24" fillId="17" borderId="0" xfId="0" applyFont="1" applyFill="1" applyAlignment="1">
      <alignment horizontal="left" wrapText="1"/>
    </xf>
    <xf numFmtId="0" fontId="24" fillId="17" borderId="0" xfId="0" applyFont="1" applyFill="1" applyAlignment="1">
      <alignment horizontal="center" vertical="center" wrapText="1"/>
    </xf>
    <xf numFmtId="0" fontId="26" fillId="17" borderId="21" xfId="60" applyFont="1" applyFill="1" applyBorder="1" applyAlignment="1">
      <alignment horizontal="right"/>
      <protection/>
    </xf>
    <xf numFmtId="0" fontId="26" fillId="17" borderId="21" xfId="61" applyFont="1" applyFill="1" applyBorder="1" applyAlignment="1">
      <alignment horizontal="right"/>
      <protection/>
    </xf>
    <xf numFmtId="0" fontId="23" fillId="17" borderId="0" xfId="0" applyFont="1" applyFill="1" applyAlignment="1">
      <alignment horizontal="center" wrapText="1"/>
    </xf>
    <xf numFmtId="0" fontId="26" fillId="17" borderId="17" xfId="59" applyFont="1" applyFill="1" applyBorder="1" applyAlignment="1">
      <alignment horizontal="right"/>
      <protection/>
    </xf>
    <xf numFmtId="0" fontId="24" fillId="15" borderId="0" xfId="0" applyFont="1" applyFill="1" applyAlignment="1">
      <alignment horizontal="center"/>
    </xf>
    <xf numFmtId="0" fontId="34" fillId="0" borderId="0" xfId="0" applyFont="1" applyAlignment="1">
      <alignment horizontal="left" vertical="distributed" wrapText="1"/>
    </xf>
    <xf numFmtId="0" fontId="31" fillId="0" borderId="18" xfId="0" applyNumberFormat="1" applyFont="1" applyBorder="1" applyAlignment="1">
      <alignment horizontal="left" vertical="center" wrapText="1"/>
    </xf>
    <xf numFmtId="0" fontId="31" fillId="0" borderId="17" xfId="0" applyNumberFormat="1" applyFont="1" applyBorder="1" applyAlignment="1">
      <alignment horizontal="left" vertical="distributed" wrapText="1"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38" fillId="0" borderId="0" xfId="0" applyFont="1" applyAlignment="1">
      <alignment/>
    </xf>
    <xf numFmtId="0" fontId="0" fillId="17" borderId="17" xfId="63" applyFont="1" applyFill="1" applyBorder="1" applyAlignment="1">
      <alignment vertical="top" wrapText="1"/>
      <protection/>
    </xf>
    <xf numFmtId="49" fontId="0" fillId="17" borderId="17" xfId="60" applyNumberFormat="1" applyFont="1" applyFill="1" applyBorder="1" applyAlignment="1">
      <alignment horizontal="center" vertical="top" shrinkToFit="1"/>
      <protection/>
    </xf>
    <xf numFmtId="4" fontId="2" fillId="7" borderId="17" xfId="60" applyNumberFormat="1" applyFont="1" applyFill="1" applyBorder="1" applyAlignment="1">
      <alignment horizontal="right" vertical="top" shrinkToFit="1"/>
      <protection/>
    </xf>
    <xf numFmtId="0" fontId="26" fillId="17" borderId="0" xfId="60" applyFont="1" applyFill="1" applyBorder="1" applyAlignment="1">
      <alignment horizontal="right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38" fillId="0" borderId="17" xfId="0" applyFont="1" applyBorder="1" applyAlignment="1">
      <alignment/>
    </xf>
    <xf numFmtId="0" fontId="2" fillId="17" borderId="17" xfId="61" applyFont="1" applyFill="1" applyBorder="1" applyAlignment="1">
      <alignment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1" xfId="34"/>
    <cellStyle name="xl34" xfId="35"/>
    <cellStyle name="xl35" xfId="36"/>
    <cellStyle name="xl3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источники 2005 год" xfId="58"/>
    <cellStyle name="Обычный_Прил.9МП 2015" xfId="59"/>
    <cellStyle name="Обычный_прил2расх.2015" xfId="60"/>
    <cellStyle name="Обычный_прил3вед.2015" xfId="61"/>
    <cellStyle name="Обычный_прил4 МП 2015" xfId="62"/>
    <cellStyle name="Обычный_прил5вед.201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43902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439025" y="76200"/>
          <a:ext cx="0" cy="895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workbookViewId="0" topLeftCell="A1">
      <selection activeCell="B1" sqref="B1"/>
    </sheetView>
  </sheetViews>
  <sheetFormatPr defaultColWidth="9.00390625" defaultRowHeight="12.75"/>
  <cols>
    <col min="1" max="1" width="6.00390625" style="62" customWidth="1"/>
    <col min="2" max="2" width="25.00390625" style="62" customWidth="1"/>
    <col min="3" max="3" width="48.25390625" style="62" customWidth="1"/>
    <col min="4" max="4" width="18.375" style="62" customWidth="1"/>
    <col min="5" max="5" width="29.875" style="62" hidden="1" customWidth="1"/>
    <col min="6" max="6" width="11.00390625" style="62" hidden="1" customWidth="1"/>
    <col min="7" max="7" width="0.12890625" style="62" hidden="1" customWidth="1"/>
    <col min="8" max="8" width="0.12890625" style="62" customWidth="1"/>
    <col min="9" max="9" width="18.125" style="62" customWidth="1"/>
    <col min="10" max="10" width="10.125" style="62" bestFit="1" customWidth="1"/>
    <col min="11" max="16384" width="9.125" style="62" customWidth="1"/>
  </cols>
  <sheetData>
    <row r="1" spans="3:4" ht="12.75">
      <c r="C1" s="88" t="s">
        <v>346</v>
      </c>
      <c r="D1" s="2"/>
    </row>
    <row r="2" spans="3:4" ht="12.75">
      <c r="C2" s="105" t="s">
        <v>344</v>
      </c>
      <c r="D2" s="105"/>
    </row>
    <row r="3" spans="3:4" ht="12.75">
      <c r="C3" s="110" t="s">
        <v>9</v>
      </c>
      <c r="D3" s="110"/>
    </row>
    <row r="4" spans="3:4" ht="12.75">
      <c r="C4" s="26" t="s">
        <v>347</v>
      </c>
      <c r="D4" s="26"/>
    </row>
    <row r="5" spans="3:4" ht="12.75">
      <c r="C5" s="26" t="s">
        <v>348</v>
      </c>
      <c r="D5" s="26"/>
    </row>
    <row r="6" spans="3:4" ht="12.75">
      <c r="C6" s="30" t="s">
        <v>345</v>
      </c>
      <c r="D6" s="30"/>
    </row>
    <row r="7" spans="3:4" ht="12.75">
      <c r="C7" s="27" t="s">
        <v>349</v>
      </c>
      <c r="D7" s="27"/>
    </row>
    <row r="8" spans="2:4" ht="31.5" customHeight="1">
      <c r="B8" s="106" t="s">
        <v>350</v>
      </c>
      <c r="C8" s="106"/>
      <c r="D8" s="106"/>
    </row>
    <row r="9" spans="1:4" ht="30" customHeight="1">
      <c r="A9" s="107" t="s">
        <v>303</v>
      </c>
      <c r="B9" s="107" t="s">
        <v>316</v>
      </c>
      <c r="C9" s="107" t="s">
        <v>317</v>
      </c>
      <c r="D9" s="109" t="s">
        <v>318</v>
      </c>
    </row>
    <row r="10" spans="1:4" ht="22.5" customHeight="1">
      <c r="A10" s="108"/>
      <c r="B10" s="108"/>
      <c r="C10" s="108"/>
      <c r="D10" s="109"/>
    </row>
    <row r="11" spans="1:4" ht="15" customHeight="1">
      <c r="A11" s="29">
        <v>1</v>
      </c>
      <c r="B11" s="63" t="s">
        <v>319</v>
      </c>
      <c r="C11" s="64">
        <v>3</v>
      </c>
      <c r="D11" s="65">
        <v>4</v>
      </c>
    </row>
    <row r="12" spans="1:4" ht="28.5" customHeight="1">
      <c r="A12" s="29">
        <v>1</v>
      </c>
      <c r="B12" s="66" t="s">
        <v>117</v>
      </c>
      <c r="C12" s="120" t="s">
        <v>118</v>
      </c>
      <c r="D12" s="67">
        <f>D13</f>
        <v>756652.9099999999</v>
      </c>
    </row>
    <row r="13" spans="1:4" ht="42" customHeight="1">
      <c r="A13" s="29">
        <v>2</v>
      </c>
      <c r="B13" s="66" t="s">
        <v>202</v>
      </c>
      <c r="C13" s="120" t="s">
        <v>203</v>
      </c>
      <c r="D13" s="67">
        <f>D14+D15</f>
        <v>756652.9099999999</v>
      </c>
    </row>
    <row r="14" spans="1:4" ht="77.25" customHeight="1">
      <c r="A14" s="29">
        <v>3</v>
      </c>
      <c r="B14" s="66" t="s">
        <v>204</v>
      </c>
      <c r="C14" s="95" t="s">
        <v>205</v>
      </c>
      <c r="D14" s="67">
        <v>1326652.91</v>
      </c>
    </row>
    <row r="15" spans="1:4" ht="84.75" customHeight="1">
      <c r="A15" s="29">
        <v>4</v>
      </c>
      <c r="B15" s="66" t="s">
        <v>206</v>
      </c>
      <c r="C15" s="95" t="s">
        <v>207</v>
      </c>
      <c r="D15" s="67">
        <v>-570000</v>
      </c>
    </row>
    <row r="16" spans="1:4" ht="12.75">
      <c r="A16" s="78">
        <v>5</v>
      </c>
      <c r="B16" s="66" t="s">
        <v>240</v>
      </c>
      <c r="C16" s="121" t="s">
        <v>241</v>
      </c>
      <c r="D16" s="68">
        <v>251200</v>
      </c>
    </row>
    <row r="17" spans="1:4" ht="38.25">
      <c r="A17" s="78">
        <v>6</v>
      </c>
      <c r="B17" s="66" t="s">
        <v>242</v>
      </c>
      <c r="C17" s="121" t="s">
        <v>243</v>
      </c>
      <c r="D17" s="68">
        <v>251200</v>
      </c>
    </row>
    <row r="18" spans="1:4" ht="25.5">
      <c r="A18" s="78">
        <v>7</v>
      </c>
      <c r="B18" s="75" t="s">
        <v>244</v>
      </c>
      <c r="C18" s="76" t="s">
        <v>245</v>
      </c>
      <c r="D18" s="68">
        <v>251200</v>
      </c>
    </row>
    <row r="19" spans="1:4" ht="51">
      <c r="A19" s="78">
        <v>8</v>
      </c>
      <c r="B19" s="66" t="s">
        <v>209</v>
      </c>
      <c r="C19" s="77" t="s">
        <v>208</v>
      </c>
      <c r="D19" s="68">
        <v>251200</v>
      </c>
    </row>
    <row r="20" spans="1:4" ht="12.75">
      <c r="A20" s="29">
        <v>9</v>
      </c>
      <c r="B20" s="17" t="s">
        <v>320</v>
      </c>
      <c r="C20" s="122" t="s">
        <v>321</v>
      </c>
      <c r="D20" s="123">
        <f>D16+D12</f>
        <v>1007852.9099999999</v>
      </c>
    </row>
    <row r="21" spans="1:4" ht="12.75">
      <c r="A21" s="89"/>
      <c r="B21" s="90"/>
      <c r="C21" s="90"/>
      <c r="D21" s="91"/>
    </row>
    <row r="22" spans="1:4" ht="12.75">
      <c r="A22" s="70"/>
      <c r="B22" s="70"/>
      <c r="C22" s="70"/>
      <c r="D22" s="70"/>
    </row>
    <row r="24" spans="1:6" ht="12.75">
      <c r="A24" s="104" t="s">
        <v>351</v>
      </c>
      <c r="B24" s="104"/>
      <c r="C24" s="104"/>
      <c r="D24" s="28"/>
      <c r="E24" s="4"/>
      <c r="F24"/>
    </row>
    <row r="25" spans="1:6" ht="12.75">
      <c r="A25" s="104" t="s">
        <v>169</v>
      </c>
      <c r="B25" s="104"/>
      <c r="C25" s="104"/>
      <c r="D25" s="104"/>
      <c r="E25" s="104"/>
      <c r="F25" s="104"/>
    </row>
  </sheetData>
  <mergeCells count="9">
    <mergeCell ref="A24:C24"/>
    <mergeCell ref="A25:F25"/>
    <mergeCell ref="C2:D2"/>
    <mergeCell ref="B8:D8"/>
    <mergeCell ref="A9:A10"/>
    <mergeCell ref="B9:B10"/>
    <mergeCell ref="C9:C10"/>
    <mergeCell ref="D9:D10"/>
    <mergeCell ref="C3:D3"/>
  </mergeCells>
  <printOptions/>
  <pageMargins left="0.5905511811023623" right="0.4724409448818898" top="0.3937007874015748" bottom="0.3937007874015748" header="0.11811023622047245" footer="0.196850393700787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6"/>
  <sheetViews>
    <sheetView view="pageBreakPreview" zoomScaleSheetLayoutView="100" workbookViewId="0" topLeftCell="A142">
      <selection activeCell="B166" sqref="B166"/>
    </sheetView>
  </sheetViews>
  <sheetFormatPr defaultColWidth="11.25390625" defaultRowHeight="18.75" customHeight="1"/>
  <cols>
    <col min="1" max="1" width="5.75390625" style="0" customWidth="1"/>
    <col min="2" max="2" width="73.125" style="71" customWidth="1"/>
    <col min="3" max="3" width="7.375" style="0" customWidth="1"/>
    <col min="4" max="4" width="9.125" style="0" customWidth="1"/>
    <col min="5" max="5" width="6.375" style="0" customWidth="1"/>
    <col min="6" max="6" width="15.125" style="0" customWidth="1"/>
  </cols>
  <sheetData>
    <row r="1" spans="1:6" ht="16.5" customHeight="1">
      <c r="A1" s="4"/>
      <c r="B1" s="4"/>
      <c r="C1" s="5" t="s">
        <v>227</v>
      </c>
      <c r="D1" s="6"/>
      <c r="E1" s="6"/>
      <c r="F1" s="6"/>
    </row>
    <row r="2" spans="1:6" ht="18.75" customHeight="1">
      <c r="A2" s="4"/>
      <c r="B2" s="4"/>
      <c r="C2" s="6" t="s">
        <v>302</v>
      </c>
      <c r="D2" s="6"/>
      <c r="E2" s="6"/>
      <c r="F2" s="6"/>
    </row>
    <row r="3" spans="1:6" ht="18.75" customHeight="1">
      <c r="A3" s="4"/>
      <c r="B3" s="4"/>
      <c r="C3" s="6" t="s">
        <v>10</v>
      </c>
      <c r="D3" s="6"/>
      <c r="E3" s="6"/>
      <c r="F3" s="6"/>
    </row>
    <row r="4" spans="1:6" ht="18.75" customHeight="1">
      <c r="A4" s="4"/>
      <c r="B4" s="4"/>
      <c r="C4" s="6" t="s">
        <v>322</v>
      </c>
      <c r="D4" s="6"/>
      <c r="E4" s="6"/>
      <c r="F4" s="6"/>
    </row>
    <row r="5" spans="1:6" ht="18.75" customHeight="1">
      <c r="A5" s="4"/>
      <c r="B5" s="4"/>
      <c r="C5" s="111" t="s">
        <v>323</v>
      </c>
      <c r="D5" s="111"/>
      <c r="E5" s="111"/>
      <c r="F5" s="111"/>
    </row>
    <row r="6" spans="1:6" ht="18.75" customHeight="1">
      <c r="A6" s="4"/>
      <c r="B6" s="4"/>
      <c r="C6" s="111" t="s">
        <v>246</v>
      </c>
      <c r="D6" s="111"/>
      <c r="E6" s="111"/>
      <c r="F6" s="111"/>
    </row>
    <row r="7" spans="1:6" ht="18.75" customHeight="1">
      <c r="A7" s="4"/>
      <c r="B7" s="4"/>
      <c r="C7" s="6" t="s">
        <v>324</v>
      </c>
      <c r="D7" s="6"/>
      <c r="E7" s="6"/>
      <c r="F7" s="6"/>
    </row>
    <row r="8" spans="1:6" ht="18.75" customHeight="1">
      <c r="A8" s="4"/>
      <c r="B8" s="4"/>
      <c r="C8" s="6" t="s">
        <v>352</v>
      </c>
      <c r="D8" s="6"/>
      <c r="E8" s="6"/>
      <c r="F8" s="6"/>
    </row>
    <row r="9" spans="1:6" ht="18.75" customHeight="1">
      <c r="A9" s="4"/>
      <c r="B9" s="4"/>
      <c r="C9" s="6"/>
      <c r="D9" s="6"/>
      <c r="E9" s="6"/>
      <c r="F9" s="6"/>
    </row>
    <row r="10" spans="1:5" ht="9.75" customHeight="1">
      <c r="A10" s="4"/>
      <c r="B10" s="7"/>
      <c r="C10" s="8"/>
      <c r="D10" s="9"/>
      <c r="E10" s="9"/>
    </row>
    <row r="11" spans="1:6" ht="12" customHeight="1">
      <c r="A11" s="10"/>
      <c r="B11" s="112" t="s">
        <v>301</v>
      </c>
      <c r="C11" s="112"/>
      <c r="D11" s="112"/>
      <c r="E11" s="112"/>
      <c r="F11" s="112"/>
    </row>
    <row r="12" spans="1:6" ht="33.75" customHeight="1">
      <c r="A12" s="4"/>
      <c r="B12" s="113" t="s">
        <v>353</v>
      </c>
      <c r="C12" s="113"/>
      <c r="D12" s="113"/>
      <c r="E12" s="113"/>
      <c r="F12" s="113"/>
    </row>
    <row r="13" spans="1:5" ht="6" customHeight="1" thickBot="1">
      <c r="A13" s="4"/>
      <c r="B13" s="11"/>
      <c r="C13" s="9"/>
      <c r="D13" s="8"/>
      <c r="E13" s="9"/>
    </row>
    <row r="14" spans="1:6" ht="58.5" customHeight="1" thickBot="1">
      <c r="A14" s="12" t="s">
        <v>304</v>
      </c>
      <c r="B14" s="13" t="s">
        <v>305</v>
      </c>
      <c r="C14" s="14" t="s">
        <v>306</v>
      </c>
      <c r="D14" s="14" t="s">
        <v>307</v>
      </c>
      <c r="E14" s="14" t="s">
        <v>308</v>
      </c>
      <c r="F14" s="15" t="s">
        <v>309</v>
      </c>
    </row>
    <row r="15" spans="1:6" ht="15" customHeight="1">
      <c r="A15" s="16">
        <v>1</v>
      </c>
      <c r="B15" s="99" t="s">
        <v>42</v>
      </c>
      <c r="C15" s="100" t="s">
        <v>119</v>
      </c>
      <c r="D15" s="100" t="s">
        <v>120</v>
      </c>
      <c r="E15" s="100" t="s">
        <v>121</v>
      </c>
      <c r="F15" s="86">
        <v>-61650</v>
      </c>
    </row>
    <row r="16" spans="1:6" ht="40.5" customHeight="1">
      <c r="A16" s="17">
        <v>2</v>
      </c>
      <c r="B16" s="99" t="s">
        <v>78</v>
      </c>
      <c r="C16" s="100" t="s">
        <v>170</v>
      </c>
      <c r="D16" s="100" t="s">
        <v>120</v>
      </c>
      <c r="E16" s="100" t="s">
        <v>121</v>
      </c>
      <c r="F16" s="86">
        <v>0</v>
      </c>
    </row>
    <row r="17" spans="1:6" ht="13.5" customHeight="1">
      <c r="A17" s="16">
        <v>3</v>
      </c>
      <c r="B17" s="84" t="s">
        <v>33</v>
      </c>
      <c r="C17" s="85" t="s">
        <v>170</v>
      </c>
      <c r="D17" s="85" t="s">
        <v>123</v>
      </c>
      <c r="E17" s="85" t="s">
        <v>121</v>
      </c>
      <c r="F17" s="86">
        <v>0</v>
      </c>
    </row>
    <row r="18" spans="1:6" ht="13.5" customHeight="1">
      <c r="A18" s="17">
        <v>4</v>
      </c>
      <c r="B18" s="84" t="s">
        <v>36</v>
      </c>
      <c r="C18" s="85" t="s">
        <v>170</v>
      </c>
      <c r="D18" s="85" t="s">
        <v>124</v>
      </c>
      <c r="E18" s="85" t="s">
        <v>121</v>
      </c>
      <c r="F18" s="86">
        <v>0</v>
      </c>
    </row>
    <row r="19" spans="1:6" ht="27" customHeight="1">
      <c r="A19" s="16">
        <v>5</v>
      </c>
      <c r="B19" s="84" t="s">
        <v>77</v>
      </c>
      <c r="C19" s="85" t="s">
        <v>170</v>
      </c>
      <c r="D19" s="85" t="s">
        <v>124</v>
      </c>
      <c r="E19" s="85" t="s">
        <v>171</v>
      </c>
      <c r="F19" s="86">
        <v>-17860</v>
      </c>
    </row>
    <row r="20" spans="1:6" ht="27" customHeight="1">
      <c r="A20" s="17">
        <v>6</v>
      </c>
      <c r="B20" s="84" t="s">
        <v>23</v>
      </c>
      <c r="C20" s="85" t="s">
        <v>170</v>
      </c>
      <c r="D20" s="85" t="s">
        <v>124</v>
      </c>
      <c r="E20" s="85" t="s">
        <v>172</v>
      </c>
      <c r="F20" s="86">
        <v>17860</v>
      </c>
    </row>
    <row r="21" spans="1:6" ht="42.75" customHeight="1">
      <c r="A21" s="16">
        <v>7</v>
      </c>
      <c r="B21" s="99" t="s">
        <v>79</v>
      </c>
      <c r="C21" s="100" t="s">
        <v>122</v>
      </c>
      <c r="D21" s="100" t="s">
        <v>120</v>
      </c>
      <c r="E21" s="100" t="s">
        <v>121</v>
      </c>
      <c r="F21" s="86">
        <v>235614.55</v>
      </c>
    </row>
    <row r="22" spans="1:6" ht="27.75" customHeight="1">
      <c r="A22" s="17">
        <v>8</v>
      </c>
      <c r="B22" s="84" t="s">
        <v>29</v>
      </c>
      <c r="C22" s="85" t="s">
        <v>122</v>
      </c>
      <c r="D22" s="85" t="s">
        <v>310</v>
      </c>
      <c r="E22" s="85" t="s">
        <v>121</v>
      </c>
      <c r="F22" s="86">
        <v>154000</v>
      </c>
    </row>
    <row r="23" spans="1:6" ht="27" customHeight="1">
      <c r="A23" s="16">
        <v>9</v>
      </c>
      <c r="B23" s="84" t="s">
        <v>58</v>
      </c>
      <c r="C23" s="85" t="s">
        <v>122</v>
      </c>
      <c r="D23" s="85" t="s">
        <v>135</v>
      </c>
      <c r="E23" s="85" t="s">
        <v>121</v>
      </c>
      <c r="F23" s="86">
        <v>154000</v>
      </c>
    </row>
    <row r="24" spans="1:6" ht="13.5" customHeight="1">
      <c r="A24" s="17">
        <v>10</v>
      </c>
      <c r="B24" s="84" t="s">
        <v>180</v>
      </c>
      <c r="C24" s="85" t="s">
        <v>122</v>
      </c>
      <c r="D24" s="85" t="s">
        <v>135</v>
      </c>
      <c r="E24" s="85" t="s">
        <v>129</v>
      </c>
      <c r="F24" s="86">
        <v>154000</v>
      </c>
    </row>
    <row r="25" spans="1:6" ht="12.75">
      <c r="A25" s="16">
        <v>11</v>
      </c>
      <c r="B25" s="84" t="s">
        <v>33</v>
      </c>
      <c r="C25" s="85" t="s">
        <v>122</v>
      </c>
      <c r="D25" s="85" t="s">
        <v>123</v>
      </c>
      <c r="E25" s="85" t="s">
        <v>121</v>
      </c>
      <c r="F25" s="86">
        <v>81614.55</v>
      </c>
    </row>
    <row r="26" spans="1:6" ht="12.75">
      <c r="A26" s="17">
        <v>12</v>
      </c>
      <c r="B26" s="84" t="s">
        <v>36</v>
      </c>
      <c r="C26" s="85" t="s">
        <v>122</v>
      </c>
      <c r="D26" s="85" t="s">
        <v>124</v>
      </c>
      <c r="E26" s="85" t="s">
        <v>121</v>
      </c>
      <c r="F26" s="86">
        <v>85153.13</v>
      </c>
    </row>
    <row r="27" spans="1:6" ht="27" customHeight="1">
      <c r="A27" s="16">
        <v>13</v>
      </c>
      <c r="B27" s="84" t="s">
        <v>23</v>
      </c>
      <c r="C27" s="85" t="s">
        <v>122</v>
      </c>
      <c r="D27" s="85" t="s">
        <v>124</v>
      </c>
      <c r="E27" s="85" t="s">
        <v>172</v>
      </c>
      <c r="F27" s="86">
        <v>85000</v>
      </c>
    </row>
    <row r="28" spans="1:6" ht="15.75" customHeight="1">
      <c r="A28" s="17">
        <v>14</v>
      </c>
      <c r="B28" s="84" t="s">
        <v>180</v>
      </c>
      <c r="C28" s="85" t="s">
        <v>122</v>
      </c>
      <c r="D28" s="85" t="s">
        <v>124</v>
      </c>
      <c r="E28" s="85" t="s">
        <v>129</v>
      </c>
      <c r="F28" s="86">
        <v>153.13</v>
      </c>
    </row>
    <row r="29" spans="1:6" ht="12.75" customHeight="1">
      <c r="A29" s="16">
        <v>15</v>
      </c>
      <c r="B29" s="84" t="s">
        <v>37</v>
      </c>
      <c r="C29" s="85" t="s">
        <v>122</v>
      </c>
      <c r="D29" s="85" t="s">
        <v>127</v>
      </c>
      <c r="E29" s="85" t="s">
        <v>121</v>
      </c>
      <c r="F29" s="86">
        <v>33512</v>
      </c>
    </row>
    <row r="30" spans="1:6" ht="12.75" customHeight="1">
      <c r="A30" s="17">
        <v>16</v>
      </c>
      <c r="B30" s="84" t="s">
        <v>180</v>
      </c>
      <c r="C30" s="85" t="s">
        <v>122</v>
      </c>
      <c r="D30" s="85" t="s">
        <v>127</v>
      </c>
      <c r="E30" s="85" t="s">
        <v>129</v>
      </c>
      <c r="F30" s="86">
        <v>33512</v>
      </c>
    </row>
    <row r="31" spans="1:6" ht="15" customHeight="1">
      <c r="A31" s="16">
        <v>17</v>
      </c>
      <c r="B31" s="84" t="s">
        <v>45</v>
      </c>
      <c r="C31" s="85" t="s">
        <v>122</v>
      </c>
      <c r="D31" s="85" t="s">
        <v>130</v>
      </c>
      <c r="E31" s="85" t="s">
        <v>121</v>
      </c>
      <c r="F31" s="86">
        <v>-37050.58</v>
      </c>
    </row>
    <row r="32" spans="1:6" ht="12.75" customHeight="1">
      <c r="A32" s="17">
        <v>18</v>
      </c>
      <c r="B32" s="84" t="s">
        <v>180</v>
      </c>
      <c r="C32" s="85" t="s">
        <v>122</v>
      </c>
      <c r="D32" s="85" t="s">
        <v>130</v>
      </c>
      <c r="E32" s="85" t="s">
        <v>129</v>
      </c>
      <c r="F32" s="86">
        <v>-37050.58</v>
      </c>
    </row>
    <row r="33" spans="1:6" ht="12.75" customHeight="1">
      <c r="A33" s="16">
        <v>19</v>
      </c>
      <c r="B33" s="99" t="s">
        <v>61</v>
      </c>
      <c r="C33" s="100" t="s">
        <v>131</v>
      </c>
      <c r="D33" s="100" t="s">
        <v>120</v>
      </c>
      <c r="E33" s="100" t="s">
        <v>121</v>
      </c>
      <c r="F33" s="86">
        <v>-70000</v>
      </c>
    </row>
    <row r="34" spans="1:6" ht="15" customHeight="1">
      <c r="A34" s="17">
        <v>20</v>
      </c>
      <c r="B34" s="84" t="s">
        <v>33</v>
      </c>
      <c r="C34" s="85" t="s">
        <v>131</v>
      </c>
      <c r="D34" s="85" t="s">
        <v>123</v>
      </c>
      <c r="E34" s="85" t="s">
        <v>121</v>
      </c>
      <c r="F34" s="86">
        <v>-70000</v>
      </c>
    </row>
    <row r="35" spans="1:6" ht="12.75">
      <c r="A35" s="16">
        <v>21</v>
      </c>
      <c r="B35" s="84" t="s">
        <v>62</v>
      </c>
      <c r="C35" s="85" t="s">
        <v>131</v>
      </c>
      <c r="D35" s="85" t="s">
        <v>132</v>
      </c>
      <c r="E35" s="85" t="s">
        <v>121</v>
      </c>
      <c r="F35" s="86">
        <v>-70000</v>
      </c>
    </row>
    <row r="36" spans="1:6" ht="12.75">
      <c r="A36" s="17">
        <v>22</v>
      </c>
      <c r="B36" s="84" t="s">
        <v>60</v>
      </c>
      <c r="C36" s="85" t="s">
        <v>131</v>
      </c>
      <c r="D36" s="85" t="s">
        <v>132</v>
      </c>
      <c r="E36" s="85" t="s">
        <v>133</v>
      </c>
      <c r="F36" s="86">
        <v>-70000</v>
      </c>
    </row>
    <row r="37" spans="1:6" ht="15.75" customHeight="1">
      <c r="A37" s="16">
        <v>23</v>
      </c>
      <c r="B37" s="99" t="s">
        <v>18</v>
      </c>
      <c r="C37" s="100" t="s">
        <v>134</v>
      </c>
      <c r="D37" s="100" t="s">
        <v>120</v>
      </c>
      <c r="E37" s="100" t="s">
        <v>121</v>
      </c>
      <c r="F37" s="86">
        <v>-227264.55</v>
      </c>
    </row>
    <row r="38" spans="1:6" ht="25.5" customHeight="1">
      <c r="A38" s="17">
        <v>24</v>
      </c>
      <c r="B38" s="84" t="s">
        <v>29</v>
      </c>
      <c r="C38" s="85" t="s">
        <v>134</v>
      </c>
      <c r="D38" s="85" t="s">
        <v>310</v>
      </c>
      <c r="E38" s="85" t="s">
        <v>121</v>
      </c>
      <c r="F38" s="86">
        <v>-163000</v>
      </c>
    </row>
    <row r="39" spans="1:6" ht="17.25" customHeight="1">
      <c r="A39" s="16">
        <v>25</v>
      </c>
      <c r="B39" s="84" t="s">
        <v>58</v>
      </c>
      <c r="C39" s="85" t="s">
        <v>134</v>
      </c>
      <c r="D39" s="85" t="s">
        <v>135</v>
      </c>
      <c r="E39" s="85" t="s">
        <v>121</v>
      </c>
      <c r="F39" s="86">
        <v>-163000</v>
      </c>
    </row>
    <row r="40" spans="1:6" ht="12.75">
      <c r="A40" s="17">
        <v>26</v>
      </c>
      <c r="B40" s="84" t="s">
        <v>180</v>
      </c>
      <c r="C40" s="85" t="s">
        <v>134</v>
      </c>
      <c r="D40" s="85" t="s">
        <v>135</v>
      </c>
      <c r="E40" s="85" t="s">
        <v>129</v>
      </c>
      <c r="F40" s="86">
        <v>-163000</v>
      </c>
    </row>
    <row r="41" spans="1:6" ht="12.75">
      <c r="A41" s="16">
        <v>27</v>
      </c>
      <c r="B41" s="84" t="s">
        <v>33</v>
      </c>
      <c r="C41" s="85" t="s">
        <v>134</v>
      </c>
      <c r="D41" s="85" t="s">
        <v>123</v>
      </c>
      <c r="E41" s="85" t="s">
        <v>121</v>
      </c>
      <c r="F41" s="86">
        <v>-64264.55</v>
      </c>
    </row>
    <row r="42" spans="1:6" ht="26.25" customHeight="1">
      <c r="A42" s="17">
        <v>28</v>
      </c>
      <c r="B42" s="84" t="s">
        <v>44</v>
      </c>
      <c r="C42" s="85" t="s">
        <v>134</v>
      </c>
      <c r="D42" s="85" t="s">
        <v>136</v>
      </c>
      <c r="E42" s="85" t="s">
        <v>121</v>
      </c>
      <c r="F42" s="86">
        <v>94022.45</v>
      </c>
    </row>
    <row r="43" spans="1:6" ht="12.75">
      <c r="A43" s="16">
        <v>29</v>
      </c>
      <c r="B43" s="84" t="s">
        <v>180</v>
      </c>
      <c r="C43" s="85" t="s">
        <v>134</v>
      </c>
      <c r="D43" s="85" t="s">
        <v>136</v>
      </c>
      <c r="E43" s="85" t="s">
        <v>129</v>
      </c>
      <c r="F43" s="86">
        <v>94022.45</v>
      </c>
    </row>
    <row r="44" spans="1:6" ht="12.75" customHeight="1">
      <c r="A44" s="17">
        <v>30</v>
      </c>
      <c r="B44" s="84" t="s">
        <v>28</v>
      </c>
      <c r="C44" s="85" t="s">
        <v>134</v>
      </c>
      <c r="D44" s="85" t="s">
        <v>173</v>
      </c>
      <c r="E44" s="85" t="s">
        <v>121</v>
      </c>
      <c r="F44" s="86">
        <v>-7650</v>
      </c>
    </row>
    <row r="45" spans="1:6" ht="25.5">
      <c r="A45" s="16">
        <v>31</v>
      </c>
      <c r="B45" s="84" t="s">
        <v>20</v>
      </c>
      <c r="C45" s="85" t="s">
        <v>134</v>
      </c>
      <c r="D45" s="85" t="s">
        <v>173</v>
      </c>
      <c r="E45" s="85" t="s">
        <v>128</v>
      </c>
      <c r="F45" s="86">
        <v>-7650</v>
      </c>
    </row>
    <row r="46" spans="1:6" ht="25.5" customHeight="1">
      <c r="A46" s="17">
        <v>32</v>
      </c>
      <c r="B46" s="84" t="s">
        <v>76</v>
      </c>
      <c r="C46" s="85" t="s">
        <v>134</v>
      </c>
      <c r="D46" s="85" t="s">
        <v>174</v>
      </c>
      <c r="E46" s="85" t="s">
        <v>121</v>
      </c>
      <c r="F46" s="86">
        <v>-637</v>
      </c>
    </row>
    <row r="47" spans="1:6" ht="12.75">
      <c r="A47" s="16">
        <v>33</v>
      </c>
      <c r="B47" s="84" t="s">
        <v>180</v>
      </c>
      <c r="C47" s="85" t="s">
        <v>134</v>
      </c>
      <c r="D47" s="85" t="s">
        <v>174</v>
      </c>
      <c r="E47" s="85" t="s">
        <v>129</v>
      </c>
      <c r="F47" s="86">
        <v>-637</v>
      </c>
    </row>
    <row r="48" spans="1:6" ht="12.75" customHeight="1">
      <c r="A48" s="17">
        <v>34</v>
      </c>
      <c r="B48" s="84" t="s">
        <v>45</v>
      </c>
      <c r="C48" s="85" t="s">
        <v>134</v>
      </c>
      <c r="D48" s="85" t="s">
        <v>130</v>
      </c>
      <c r="E48" s="85" t="s">
        <v>121</v>
      </c>
      <c r="F48" s="86">
        <v>-150000</v>
      </c>
    </row>
    <row r="49" spans="1:6" ht="15" customHeight="1">
      <c r="A49" s="16">
        <v>35</v>
      </c>
      <c r="B49" s="84" t="s">
        <v>180</v>
      </c>
      <c r="C49" s="85" t="s">
        <v>134</v>
      </c>
      <c r="D49" s="85" t="s">
        <v>130</v>
      </c>
      <c r="E49" s="85" t="s">
        <v>129</v>
      </c>
      <c r="F49" s="86">
        <v>-150000</v>
      </c>
    </row>
    <row r="50" spans="1:6" ht="15" customHeight="1">
      <c r="A50" s="17">
        <v>36</v>
      </c>
      <c r="B50" s="99" t="s">
        <v>31</v>
      </c>
      <c r="C50" s="100" t="s">
        <v>175</v>
      </c>
      <c r="D50" s="100" t="s">
        <v>120</v>
      </c>
      <c r="E50" s="100" t="s">
        <v>121</v>
      </c>
      <c r="F50" s="86">
        <v>24798.16</v>
      </c>
    </row>
    <row r="51" spans="1:6" ht="14.25" customHeight="1">
      <c r="A51" s="16">
        <v>37</v>
      </c>
      <c r="B51" s="99" t="s">
        <v>40</v>
      </c>
      <c r="C51" s="100" t="s">
        <v>176</v>
      </c>
      <c r="D51" s="100" t="s">
        <v>120</v>
      </c>
      <c r="E51" s="100" t="s">
        <v>121</v>
      </c>
      <c r="F51" s="86">
        <v>24798.16</v>
      </c>
    </row>
    <row r="52" spans="1:6" ht="12.75">
      <c r="A52" s="17">
        <v>38</v>
      </c>
      <c r="B52" s="84" t="s">
        <v>33</v>
      </c>
      <c r="C52" s="85" t="s">
        <v>176</v>
      </c>
      <c r="D52" s="85" t="s">
        <v>123</v>
      </c>
      <c r="E52" s="85" t="s">
        <v>121</v>
      </c>
      <c r="F52" s="86">
        <v>24798.16</v>
      </c>
    </row>
    <row r="53" spans="1:6" ht="52.5" customHeight="1">
      <c r="A53" s="16">
        <v>39</v>
      </c>
      <c r="B53" s="84" t="s">
        <v>24</v>
      </c>
      <c r="C53" s="85" t="s">
        <v>176</v>
      </c>
      <c r="D53" s="85" t="s">
        <v>177</v>
      </c>
      <c r="E53" s="85" t="s">
        <v>121</v>
      </c>
      <c r="F53" s="86">
        <v>24798.16</v>
      </c>
    </row>
    <row r="54" spans="1:6" ht="53.25" customHeight="1">
      <c r="A54" s="17">
        <v>40</v>
      </c>
      <c r="B54" s="84" t="s">
        <v>397</v>
      </c>
      <c r="C54" s="85" t="s">
        <v>176</v>
      </c>
      <c r="D54" s="85" t="s">
        <v>177</v>
      </c>
      <c r="E54" s="85" t="s">
        <v>154</v>
      </c>
      <c r="F54" s="86">
        <v>24798.16</v>
      </c>
    </row>
    <row r="55" spans="1:6" ht="12.75">
      <c r="A55" s="16">
        <v>41</v>
      </c>
      <c r="B55" s="99" t="s">
        <v>32</v>
      </c>
      <c r="C55" s="100" t="s">
        <v>138</v>
      </c>
      <c r="D55" s="100" t="s">
        <v>120</v>
      </c>
      <c r="E55" s="100" t="s">
        <v>121</v>
      </c>
      <c r="F55" s="86">
        <v>21433275</v>
      </c>
    </row>
    <row r="56" spans="1:6" ht="14.25" customHeight="1">
      <c r="A56" s="17">
        <v>42</v>
      </c>
      <c r="B56" s="99" t="s">
        <v>12</v>
      </c>
      <c r="C56" s="100" t="s">
        <v>139</v>
      </c>
      <c r="D56" s="100" t="s">
        <v>120</v>
      </c>
      <c r="E56" s="100" t="s">
        <v>121</v>
      </c>
      <c r="F56" s="86">
        <v>21182075</v>
      </c>
    </row>
    <row r="57" spans="1:6" ht="26.25" customHeight="1">
      <c r="A57" s="16">
        <v>43</v>
      </c>
      <c r="B57" s="84" t="s">
        <v>252</v>
      </c>
      <c r="C57" s="85" t="s">
        <v>139</v>
      </c>
      <c r="D57" s="85" t="s">
        <v>314</v>
      </c>
      <c r="E57" s="85" t="s">
        <v>121</v>
      </c>
      <c r="F57" s="86">
        <v>21182075</v>
      </c>
    </row>
    <row r="58" spans="1:6" ht="27.75" customHeight="1">
      <c r="A58" s="17">
        <v>44</v>
      </c>
      <c r="B58" s="84" t="s">
        <v>375</v>
      </c>
      <c r="C58" s="85" t="s">
        <v>139</v>
      </c>
      <c r="D58" s="85" t="s">
        <v>315</v>
      </c>
      <c r="E58" s="85" t="s">
        <v>121</v>
      </c>
      <c r="F58" s="86">
        <v>21182075</v>
      </c>
    </row>
    <row r="59" spans="1:6" ht="26.25" customHeight="1">
      <c r="A59" s="16">
        <v>45</v>
      </c>
      <c r="B59" s="84" t="s">
        <v>67</v>
      </c>
      <c r="C59" s="85" t="s">
        <v>139</v>
      </c>
      <c r="D59" s="85" t="s">
        <v>178</v>
      </c>
      <c r="E59" s="85" t="s">
        <v>121</v>
      </c>
      <c r="F59" s="86">
        <v>21182075</v>
      </c>
    </row>
    <row r="60" spans="1:6" ht="26.25" customHeight="1">
      <c r="A60" s="17">
        <v>46</v>
      </c>
      <c r="B60" s="84" t="s">
        <v>181</v>
      </c>
      <c r="C60" s="85" t="s">
        <v>139</v>
      </c>
      <c r="D60" s="85" t="s">
        <v>178</v>
      </c>
      <c r="E60" s="85" t="s">
        <v>140</v>
      </c>
      <c r="F60" s="86">
        <v>21182075</v>
      </c>
    </row>
    <row r="61" spans="1:6" ht="27" customHeight="1">
      <c r="A61" s="16">
        <v>47</v>
      </c>
      <c r="B61" s="84" t="s">
        <v>376</v>
      </c>
      <c r="C61" s="85" t="s">
        <v>139</v>
      </c>
      <c r="D61" s="85" t="s">
        <v>293</v>
      </c>
      <c r="E61" s="85" t="s">
        <v>121</v>
      </c>
      <c r="F61" s="86">
        <v>0</v>
      </c>
    </row>
    <row r="62" spans="1:6" ht="12.75">
      <c r="A62" s="17">
        <v>48</v>
      </c>
      <c r="B62" s="84" t="s">
        <v>63</v>
      </c>
      <c r="C62" s="85" t="s">
        <v>139</v>
      </c>
      <c r="D62" s="85" t="s">
        <v>225</v>
      </c>
      <c r="E62" s="85" t="s">
        <v>121</v>
      </c>
      <c r="F62" s="86">
        <v>-27568</v>
      </c>
    </row>
    <row r="63" spans="1:6" ht="14.25" customHeight="1">
      <c r="A63" s="16">
        <v>49</v>
      </c>
      <c r="B63" s="84" t="s">
        <v>180</v>
      </c>
      <c r="C63" s="85" t="s">
        <v>139</v>
      </c>
      <c r="D63" s="85" t="s">
        <v>225</v>
      </c>
      <c r="E63" s="85" t="s">
        <v>129</v>
      </c>
      <c r="F63" s="86">
        <v>-27568</v>
      </c>
    </row>
    <row r="64" spans="1:6" ht="12.75">
      <c r="A64" s="17">
        <v>50</v>
      </c>
      <c r="B64" s="84" t="s">
        <v>55</v>
      </c>
      <c r="C64" s="85" t="s">
        <v>139</v>
      </c>
      <c r="D64" s="85" t="s">
        <v>141</v>
      </c>
      <c r="E64" s="85" t="s">
        <v>121</v>
      </c>
      <c r="F64" s="86">
        <v>27568</v>
      </c>
    </row>
    <row r="65" spans="1:6" ht="12.75">
      <c r="A65" s="16">
        <v>51</v>
      </c>
      <c r="B65" s="84" t="s">
        <v>180</v>
      </c>
      <c r="C65" s="85" t="s">
        <v>139</v>
      </c>
      <c r="D65" s="85" t="s">
        <v>141</v>
      </c>
      <c r="E65" s="85" t="s">
        <v>129</v>
      </c>
      <c r="F65" s="86">
        <v>27568</v>
      </c>
    </row>
    <row r="66" spans="1:6" ht="12.75">
      <c r="A66" s="17">
        <v>52</v>
      </c>
      <c r="B66" s="99" t="s">
        <v>15</v>
      </c>
      <c r="C66" s="100" t="s">
        <v>142</v>
      </c>
      <c r="D66" s="100" t="s">
        <v>120</v>
      </c>
      <c r="E66" s="100" t="s">
        <v>121</v>
      </c>
      <c r="F66" s="86">
        <v>251200</v>
      </c>
    </row>
    <row r="67" spans="1:6" ht="25.5">
      <c r="A67" s="16">
        <v>53</v>
      </c>
      <c r="B67" s="84" t="s">
        <v>30</v>
      </c>
      <c r="C67" s="85" t="s">
        <v>142</v>
      </c>
      <c r="D67" s="85" t="s">
        <v>288</v>
      </c>
      <c r="E67" s="85" t="s">
        <v>121</v>
      </c>
      <c r="F67" s="86">
        <v>251200</v>
      </c>
    </row>
    <row r="68" spans="1:6" ht="29.25" customHeight="1">
      <c r="A68" s="17">
        <v>54</v>
      </c>
      <c r="B68" s="84" t="s">
        <v>367</v>
      </c>
      <c r="C68" s="85" t="s">
        <v>142</v>
      </c>
      <c r="D68" s="85" t="s">
        <v>289</v>
      </c>
      <c r="E68" s="85" t="s">
        <v>121</v>
      </c>
      <c r="F68" s="86">
        <v>251200</v>
      </c>
    </row>
    <row r="69" spans="1:6" ht="25.5">
      <c r="A69" s="16">
        <v>55</v>
      </c>
      <c r="B69" s="84" t="s">
        <v>59</v>
      </c>
      <c r="C69" s="85" t="s">
        <v>142</v>
      </c>
      <c r="D69" s="85" t="s">
        <v>182</v>
      </c>
      <c r="E69" s="85" t="s">
        <v>121</v>
      </c>
      <c r="F69" s="86">
        <v>251200</v>
      </c>
    </row>
    <row r="70" spans="1:6" ht="29.25" customHeight="1">
      <c r="A70" s="17">
        <v>56</v>
      </c>
      <c r="B70" s="84" t="s">
        <v>72</v>
      </c>
      <c r="C70" s="85" t="s">
        <v>142</v>
      </c>
      <c r="D70" s="85" t="s">
        <v>182</v>
      </c>
      <c r="E70" s="85" t="s">
        <v>183</v>
      </c>
      <c r="F70" s="86">
        <v>214300</v>
      </c>
    </row>
    <row r="71" spans="1:6" ht="28.5" customHeight="1">
      <c r="A71" s="16">
        <v>57</v>
      </c>
      <c r="B71" s="84" t="s">
        <v>73</v>
      </c>
      <c r="C71" s="85" t="s">
        <v>142</v>
      </c>
      <c r="D71" s="85" t="s">
        <v>182</v>
      </c>
      <c r="E71" s="85" t="s">
        <v>144</v>
      </c>
      <c r="F71" s="86">
        <v>36900</v>
      </c>
    </row>
    <row r="72" spans="1:6" ht="12.75">
      <c r="A72" s="17">
        <v>58</v>
      </c>
      <c r="B72" s="99" t="s">
        <v>19</v>
      </c>
      <c r="C72" s="100" t="s">
        <v>143</v>
      </c>
      <c r="D72" s="100" t="s">
        <v>120</v>
      </c>
      <c r="E72" s="100" t="s">
        <v>121</v>
      </c>
      <c r="F72" s="86">
        <v>-17350</v>
      </c>
    </row>
    <row r="73" spans="1:6" ht="12.75">
      <c r="A73" s="16">
        <v>59</v>
      </c>
      <c r="B73" s="99" t="s">
        <v>11</v>
      </c>
      <c r="C73" s="100" t="s">
        <v>145</v>
      </c>
      <c r="D73" s="100" t="s">
        <v>120</v>
      </c>
      <c r="E73" s="100" t="s">
        <v>121</v>
      </c>
      <c r="F73" s="86">
        <v>-17350</v>
      </c>
    </row>
    <row r="74" spans="1:6" ht="28.5" customHeight="1">
      <c r="A74" s="17">
        <v>60</v>
      </c>
      <c r="B74" s="84" t="s">
        <v>7</v>
      </c>
      <c r="C74" s="85" t="s">
        <v>145</v>
      </c>
      <c r="D74" s="85" t="s">
        <v>325</v>
      </c>
      <c r="E74" s="85" t="s">
        <v>121</v>
      </c>
      <c r="F74" s="86">
        <v>-17350</v>
      </c>
    </row>
    <row r="75" spans="1:6" ht="30.75" customHeight="1">
      <c r="A75" s="16">
        <v>61</v>
      </c>
      <c r="B75" s="84" t="s">
        <v>374</v>
      </c>
      <c r="C75" s="85" t="s">
        <v>145</v>
      </c>
      <c r="D75" s="85" t="s">
        <v>292</v>
      </c>
      <c r="E75" s="85" t="s">
        <v>121</v>
      </c>
      <c r="F75" s="86">
        <v>-17350</v>
      </c>
    </row>
    <row r="76" spans="1:6" ht="27" customHeight="1">
      <c r="A76" s="17">
        <v>62</v>
      </c>
      <c r="B76" s="84" t="s">
        <v>52</v>
      </c>
      <c r="C76" s="85" t="s">
        <v>145</v>
      </c>
      <c r="D76" s="85" t="s">
        <v>146</v>
      </c>
      <c r="E76" s="85" t="s">
        <v>121</v>
      </c>
      <c r="F76" s="86">
        <v>10800</v>
      </c>
    </row>
    <row r="77" spans="1:6" ht="13.5" customHeight="1">
      <c r="A77" s="16">
        <v>63</v>
      </c>
      <c r="B77" s="84" t="s">
        <v>180</v>
      </c>
      <c r="C77" s="85" t="s">
        <v>145</v>
      </c>
      <c r="D77" s="85" t="s">
        <v>146</v>
      </c>
      <c r="E77" s="85" t="s">
        <v>129</v>
      </c>
      <c r="F77" s="86">
        <v>10800</v>
      </c>
    </row>
    <row r="78" spans="1:6" ht="12.75">
      <c r="A78" s="17">
        <v>64</v>
      </c>
      <c r="B78" s="84" t="s">
        <v>38</v>
      </c>
      <c r="C78" s="85" t="s">
        <v>145</v>
      </c>
      <c r="D78" s="85" t="s">
        <v>147</v>
      </c>
      <c r="E78" s="85" t="s">
        <v>121</v>
      </c>
      <c r="F78" s="86">
        <v>-102400</v>
      </c>
    </row>
    <row r="79" spans="1:6" ht="12.75">
      <c r="A79" s="16">
        <v>65</v>
      </c>
      <c r="B79" s="84" t="s">
        <v>180</v>
      </c>
      <c r="C79" s="85" t="s">
        <v>145</v>
      </c>
      <c r="D79" s="85" t="s">
        <v>147</v>
      </c>
      <c r="E79" s="85" t="s">
        <v>129</v>
      </c>
      <c r="F79" s="86">
        <v>-102400</v>
      </c>
    </row>
    <row r="80" spans="1:6" s="124" customFormat="1" ht="15.75" customHeight="1">
      <c r="A80" s="16">
        <v>66</v>
      </c>
      <c r="B80" s="125" t="s">
        <v>179</v>
      </c>
      <c r="C80" s="126" t="s">
        <v>145</v>
      </c>
      <c r="D80" s="126" t="s">
        <v>184</v>
      </c>
      <c r="E80" s="126" t="s">
        <v>121</v>
      </c>
      <c r="F80" s="127">
        <v>0</v>
      </c>
    </row>
    <row r="81" spans="1:6" ht="12.75">
      <c r="A81" s="16">
        <v>67</v>
      </c>
      <c r="B81" s="84" t="s">
        <v>180</v>
      </c>
      <c r="C81" s="85" t="s">
        <v>145</v>
      </c>
      <c r="D81" s="85" t="s">
        <v>184</v>
      </c>
      <c r="E81" s="85" t="s">
        <v>129</v>
      </c>
      <c r="F81" s="86">
        <v>145000</v>
      </c>
    </row>
    <row r="82" spans="1:6" ht="27" customHeight="1">
      <c r="A82" s="16">
        <v>68</v>
      </c>
      <c r="B82" s="96" t="s">
        <v>181</v>
      </c>
      <c r="C82" s="85" t="s">
        <v>145</v>
      </c>
      <c r="D82" s="85" t="s">
        <v>184</v>
      </c>
      <c r="E82" s="85" t="s">
        <v>140</v>
      </c>
      <c r="F82" s="86">
        <v>-145000</v>
      </c>
    </row>
    <row r="83" spans="1:6" ht="12.75">
      <c r="A83" s="17">
        <v>69</v>
      </c>
      <c r="B83" s="84" t="s">
        <v>39</v>
      </c>
      <c r="C83" s="85" t="s">
        <v>145</v>
      </c>
      <c r="D83" s="85" t="s">
        <v>148</v>
      </c>
      <c r="E83" s="85" t="s">
        <v>121</v>
      </c>
      <c r="F83" s="86">
        <v>114210</v>
      </c>
    </row>
    <row r="84" spans="1:6" ht="12.75">
      <c r="A84" s="16">
        <v>70</v>
      </c>
      <c r="B84" s="84" t="s">
        <v>180</v>
      </c>
      <c r="C84" s="85" t="s">
        <v>145</v>
      </c>
      <c r="D84" s="85" t="s">
        <v>148</v>
      </c>
      <c r="E84" s="85" t="s">
        <v>129</v>
      </c>
      <c r="F84" s="86">
        <v>114210</v>
      </c>
    </row>
    <row r="85" spans="1:6" ht="24.75" customHeight="1">
      <c r="A85" s="17">
        <v>71</v>
      </c>
      <c r="B85" s="84" t="s">
        <v>25</v>
      </c>
      <c r="C85" s="85" t="s">
        <v>145</v>
      </c>
      <c r="D85" s="85" t="s">
        <v>149</v>
      </c>
      <c r="E85" s="85" t="s">
        <v>121</v>
      </c>
      <c r="F85" s="86">
        <v>-39960</v>
      </c>
    </row>
    <row r="86" spans="1:6" ht="15.75" customHeight="1">
      <c r="A86" s="16">
        <v>72</v>
      </c>
      <c r="B86" s="84" t="s">
        <v>21</v>
      </c>
      <c r="C86" s="85" t="s">
        <v>145</v>
      </c>
      <c r="D86" s="85" t="s">
        <v>149</v>
      </c>
      <c r="E86" s="85" t="s">
        <v>137</v>
      </c>
      <c r="F86" s="86">
        <v>-907400</v>
      </c>
    </row>
    <row r="87" spans="1:6" ht="13.5" customHeight="1">
      <c r="A87" s="17">
        <v>73</v>
      </c>
      <c r="B87" s="84" t="s">
        <v>180</v>
      </c>
      <c r="C87" s="85" t="s">
        <v>145</v>
      </c>
      <c r="D87" s="85" t="s">
        <v>149</v>
      </c>
      <c r="E87" s="85" t="s">
        <v>129</v>
      </c>
      <c r="F87" s="86">
        <v>867440</v>
      </c>
    </row>
    <row r="88" spans="1:6" ht="13.5" customHeight="1">
      <c r="A88" s="16">
        <v>74</v>
      </c>
      <c r="B88" s="99" t="s">
        <v>41</v>
      </c>
      <c r="C88" s="100" t="s">
        <v>150</v>
      </c>
      <c r="D88" s="100" t="s">
        <v>120</v>
      </c>
      <c r="E88" s="100" t="s">
        <v>121</v>
      </c>
      <c r="F88" s="86">
        <v>0</v>
      </c>
    </row>
    <row r="89" spans="1:6" ht="12.75">
      <c r="A89" s="17">
        <v>75</v>
      </c>
      <c r="B89" s="99" t="s">
        <v>13</v>
      </c>
      <c r="C89" s="100" t="s">
        <v>151</v>
      </c>
      <c r="D89" s="100" t="s">
        <v>120</v>
      </c>
      <c r="E89" s="100" t="s">
        <v>121</v>
      </c>
      <c r="F89" s="86">
        <v>479838</v>
      </c>
    </row>
    <row r="90" spans="1:6" ht="25.5">
      <c r="A90" s="16">
        <v>76</v>
      </c>
      <c r="B90" s="84" t="s">
        <v>110</v>
      </c>
      <c r="C90" s="85" t="s">
        <v>151</v>
      </c>
      <c r="D90" s="85" t="s">
        <v>332</v>
      </c>
      <c r="E90" s="85" t="s">
        <v>121</v>
      </c>
      <c r="F90" s="86">
        <v>479838</v>
      </c>
    </row>
    <row r="91" spans="1:6" ht="25.5" customHeight="1">
      <c r="A91" s="17">
        <v>77</v>
      </c>
      <c r="B91" s="84" t="s">
        <v>377</v>
      </c>
      <c r="C91" s="85" t="s">
        <v>151</v>
      </c>
      <c r="D91" s="85" t="s">
        <v>333</v>
      </c>
      <c r="E91" s="85" t="s">
        <v>121</v>
      </c>
      <c r="F91" s="86">
        <v>479838</v>
      </c>
    </row>
    <row r="92" spans="1:6" ht="40.5" customHeight="1">
      <c r="A92" s="16">
        <v>78</v>
      </c>
      <c r="B92" s="84" t="s">
        <v>46</v>
      </c>
      <c r="C92" s="85" t="s">
        <v>151</v>
      </c>
      <c r="D92" s="85" t="s">
        <v>152</v>
      </c>
      <c r="E92" s="85" t="s">
        <v>121</v>
      </c>
      <c r="F92" s="86">
        <v>-312162</v>
      </c>
    </row>
    <row r="93" spans="1:6" ht="15" customHeight="1">
      <c r="A93" s="17">
        <v>79</v>
      </c>
      <c r="B93" s="84" t="s">
        <v>20</v>
      </c>
      <c r="C93" s="85" t="s">
        <v>151</v>
      </c>
      <c r="D93" s="85" t="s">
        <v>152</v>
      </c>
      <c r="E93" s="85" t="s">
        <v>128</v>
      </c>
      <c r="F93" s="86">
        <v>-150</v>
      </c>
    </row>
    <row r="94" spans="1:6" ht="15" customHeight="1">
      <c r="A94" s="16">
        <v>80</v>
      </c>
      <c r="B94" s="84" t="s">
        <v>180</v>
      </c>
      <c r="C94" s="85" t="s">
        <v>151</v>
      </c>
      <c r="D94" s="85" t="s">
        <v>152</v>
      </c>
      <c r="E94" s="85" t="s">
        <v>129</v>
      </c>
      <c r="F94" s="86">
        <v>225600</v>
      </c>
    </row>
    <row r="95" spans="1:6" ht="27.75" customHeight="1">
      <c r="A95" s="17">
        <v>81</v>
      </c>
      <c r="B95" s="84" t="s">
        <v>69</v>
      </c>
      <c r="C95" s="85" t="s">
        <v>151</v>
      </c>
      <c r="D95" s="85" t="s">
        <v>152</v>
      </c>
      <c r="E95" s="85" t="s">
        <v>153</v>
      </c>
      <c r="F95" s="86">
        <v>1325412</v>
      </c>
    </row>
    <row r="96" spans="1:6" ht="16.5" customHeight="1">
      <c r="A96" s="16">
        <v>82</v>
      </c>
      <c r="B96" s="84" t="s">
        <v>74</v>
      </c>
      <c r="C96" s="85" t="s">
        <v>151</v>
      </c>
      <c r="D96" s="85" t="s">
        <v>152</v>
      </c>
      <c r="E96" s="85" t="s">
        <v>187</v>
      </c>
      <c r="F96" s="86">
        <v>814225</v>
      </c>
    </row>
    <row r="97" spans="1:6" ht="14.25" customHeight="1">
      <c r="A97" s="17">
        <v>83</v>
      </c>
      <c r="B97" s="84" t="s">
        <v>75</v>
      </c>
      <c r="C97" s="85" t="s">
        <v>151</v>
      </c>
      <c r="D97" s="85" t="s">
        <v>152</v>
      </c>
      <c r="E97" s="85" t="s">
        <v>126</v>
      </c>
      <c r="F97" s="86">
        <v>-2677249</v>
      </c>
    </row>
    <row r="98" spans="1:6" ht="25.5" customHeight="1">
      <c r="A98" s="16">
        <v>84</v>
      </c>
      <c r="B98" s="84" t="s">
        <v>51</v>
      </c>
      <c r="C98" s="85" t="s">
        <v>151</v>
      </c>
      <c r="D98" s="85" t="s">
        <v>188</v>
      </c>
      <c r="E98" s="85" t="s">
        <v>121</v>
      </c>
      <c r="F98" s="86">
        <v>792000</v>
      </c>
    </row>
    <row r="99" spans="1:6" ht="15" customHeight="1">
      <c r="A99" s="17">
        <v>85</v>
      </c>
      <c r="B99" s="84" t="s">
        <v>180</v>
      </c>
      <c r="C99" s="85" t="s">
        <v>151</v>
      </c>
      <c r="D99" s="85" t="s">
        <v>188</v>
      </c>
      <c r="E99" s="85" t="s">
        <v>129</v>
      </c>
      <c r="F99" s="86">
        <v>732000</v>
      </c>
    </row>
    <row r="100" spans="1:6" ht="25.5">
      <c r="A100" s="16">
        <v>86</v>
      </c>
      <c r="B100" s="84" t="s">
        <v>69</v>
      </c>
      <c r="C100" s="85" t="s">
        <v>151</v>
      </c>
      <c r="D100" s="85" t="s">
        <v>188</v>
      </c>
      <c r="E100" s="85" t="s">
        <v>153</v>
      </c>
      <c r="F100" s="86">
        <v>60000</v>
      </c>
    </row>
    <row r="101" spans="1:6" ht="63.75">
      <c r="A101" s="17">
        <v>87</v>
      </c>
      <c r="B101" s="84" t="s">
        <v>398</v>
      </c>
      <c r="C101" s="85" t="s">
        <v>151</v>
      </c>
      <c r="D101" s="85" t="s">
        <v>155</v>
      </c>
      <c r="E101" s="85" t="s">
        <v>121</v>
      </c>
      <c r="F101" s="86">
        <v>0</v>
      </c>
    </row>
    <row r="102" spans="1:6" ht="27.75" customHeight="1">
      <c r="A102" s="16">
        <v>88</v>
      </c>
      <c r="B102" s="84" t="s">
        <v>69</v>
      </c>
      <c r="C102" s="85" t="s">
        <v>151</v>
      </c>
      <c r="D102" s="85" t="s">
        <v>155</v>
      </c>
      <c r="E102" s="85" t="s">
        <v>153</v>
      </c>
      <c r="F102" s="86">
        <v>157194</v>
      </c>
    </row>
    <row r="103" spans="1:6" ht="12.75">
      <c r="A103" s="17">
        <v>89</v>
      </c>
      <c r="B103" s="84" t="s">
        <v>68</v>
      </c>
      <c r="C103" s="85" t="s">
        <v>151</v>
      </c>
      <c r="D103" s="85" t="s">
        <v>155</v>
      </c>
      <c r="E103" s="85" t="s">
        <v>158</v>
      </c>
      <c r="F103" s="86">
        <v>-157194</v>
      </c>
    </row>
    <row r="104" spans="1:6" ht="18" customHeight="1">
      <c r="A104" s="16">
        <v>90</v>
      </c>
      <c r="B104" s="99" t="s">
        <v>43</v>
      </c>
      <c r="C104" s="100" t="s">
        <v>156</v>
      </c>
      <c r="D104" s="100" t="s">
        <v>120</v>
      </c>
      <c r="E104" s="100" t="s">
        <v>121</v>
      </c>
      <c r="F104" s="86">
        <v>-533157</v>
      </c>
    </row>
    <row r="105" spans="1:6" ht="27.75" customHeight="1">
      <c r="A105" s="17">
        <v>91</v>
      </c>
      <c r="B105" s="84" t="s">
        <v>110</v>
      </c>
      <c r="C105" s="85" t="s">
        <v>156</v>
      </c>
      <c r="D105" s="85" t="s">
        <v>332</v>
      </c>
      <c r="E105" s="85" t="s">
        <v>121</v>
      </c>
      <c r="F105" s="86">
        <v>-533157</v>
      </c>
    </row>
    <row r="106" spans="1:6" ht="30.75" customHeight="1">
      <c r="A106" s="16">
        <v>92</v>
      </c>
      <c r="B106" s="84" t="s">
        <v>378</v>
      </c>
      <c r="C106" s="85" t="s">
        <v>156</v>
      </c>
      <c r="D106" s="85" t="s">
        <v>334</v>
      </c>
      <c r="E106" s="85" t="s">
        <v>121</v>
      </c>
      <c r="F106" s="86">
        <v>-557059</v>
      </c>
    </row>
    <row r="107" spans="1:6" ht="25.5">
      <c r="A107" s="17">
        <v>93</v>
      </c>
      <c r="B107" s="84" t="s">
        <v>54</v>
      </c>
      <c r="C107" s="85" t="s">
        <v>156</v>
      </c>
      <c r="D107" s="85" t="s">
        <v>157</v>
      </c>
      <c r="E107" s="85" t="s">
        <v>121</v>
      </c>
      <c r="F107" s="86">
        <v>-819059</v>
      </c>
    </row>
    <row r="108" spans="1:6" ht="12.75">
      <c r="A108" s="16">
        <v>94</v>
      </c>
      <c r="B108" s="84" t="s">
        <v>180</v>
      </c>
      <c r="C108" s="85" t="s">
        <v>156</v>
      </c>
      <c r="D108" s="85" t="s">
        <v>157</v>
      </c>
      <c r="E108" s="85" t="s">
        <v>129</v>
      </c>
      <c r="F108" s="86">
        <v>32143.04</v>
      </c>
    </row>
    <row r="109" spans="1:6" ht="25.5">
      <c r="A109" s="17">
        <v>95</v>
      </c>
      <c r="B109" s="84" t="s">
        <v>69</v>
      </c>
      <c r="C109" s="85" t="s">
        <v>156</v>
      </c>
      <c r="D109" s="85" t="s">
        <v>157</v>
      </c>
      <c r="E109" s="85" t="s">
        <v>153</v>
      </c>
      <c r="F109" s="86">
        <v>592169</v>
      </c>
    </row>
    <row r="110" spans="1:6" ht="12.75">
      <c r="A110" s="16">
        <v>96</v>
      </c>
      <c r="B110" s="84" t="s">
        <v>74</v>
      </c>
      <c r="C110" s="85" t="s">
        <v>156</v>
      </c>
      <c r="D110" s="85" t="s">
        <v>157</v>
      </c>
      <c r="E110" s="85" t="s">
        <v>187</v>
      </c>
      <c r="F110" s="86">
        <v>694525</v>
      </c>
    </row>
    <row r="111" spans="1:6" ht="15" customHeight="1">
      <c r="A111" s="17">
        <v>97</v>
      </c>
      <c r="B111" s="84" t="s">
        <v>75</v>
      </c>
      <c r="C111" s="85" t="s">
        <v>156</v>
      </c>
      <c r="D111" s="85" t="s">
        <v>157</v>
      </c>
      <c r="E111" s="85" t="s">
        <v>126</v>
      </c>
      <c r="F111" s="86">
        <v>-2137896.04</v>
      </c>
    </row>
    <row r="112" spans="1:6" ht="30" customHeight="1">
      <c r="A112" s="16">
        <v>98</v>
      </c>
      <c r="B112" s="84" t="s">
        <v>50</v>
      </c>
      <c r="C112" s="85" t="s">
        <v>156</v>
      </c>
      <c r="D112" s="85" t="s">
        <v>189</v>
      </c>
      <c r="E112" s="85" t="s">
        <v>121</v>
      </c>
      <c r="F112" s="86">
        <v>262000</v>
      </c>
    </row>
    <row r="113" spans="1:6" ht="12.75">
      <c r="A113" s="17">
        <v>99</v>
      </c>
      <c r="B113" s="84" t="s">
        <v>180</v>
      </c>
      <c r="C113" s="85" t="s">
        <v>156</v>
      </c>
      <c r="D113" s="85" t="s">
        <v>189</v>
      </c>
      <c r="E113" s="85" t="s">
        <v>129</v>
      </c>
      <c r="F113" s="86">
        <v>232000</v>
      </c>
    </row>
    <row r="114" spans="1:6" ht="25.5">
      <c r="A114" s="16">
        <v>100</v>
      </c>
      <c r="B114" s="84" t="s">
        <v>69</v>
      </c>
      <c r="C114" s="85" t="s">
        <v>156</v>
      </c>
      <c r="D114" s="85" t="s">
        <v>189</v>
      </c>
      <c r="E114" s="85" t="s">
        <v>153</v>
      </c>
      <c r="F114" s="86">
        <v>30000</v>
      </c>
    </row>
    <row r="115" spans="1:6" ht="28.5" customHeight="1">
      <c r="A115" s="17">
        <v>101</v>
      </c>
      <c r="B115" s="84" t="s">
        <v>34</v>
      </c>
      <c r="C115" s="85" t="s">
        <v>156</v>
      </c>
      <c r="D115" s="85" t="s">
        <v>159</v>
      </c>
      <c r="E115" s="85" t="s">
        <v>121</v>
      </c>
      <c r="F115" s="86">
        <v>0</v>
      </c>
    </row>
    <row r="116" spans="1:6" ht="26.25" customHeight="1">
      <c r="A116" s="16">
        <v>102</v>
      </c>
      <c r="B116" s="84" t="s">
        <v>69</v>
      </c>
      <c r="C116" s="85" t="s">
        <v>156</v>
      </c>
      <c r="D116" s="85" t="s">
        <v>159</v>
      </c>
      <c r="E116" s="85" t="s">
        <v>153</v>
      </c>
      <c r="F116" s="86">
        <v>-5880</v>
      </c>
    </row>
    <row r="117" spans="1:6" ht="17.25" customHeight="1">
      <c r="A117" s="17">
        <v>103</v>
      </c>
      <c r="B117" s="84" t="s">
        <v>68</v>
      </c>
      <c r="C117" s="85" t="s">
        <v>156</v>
      </c>
      <c r="D117" s="85" t="s">
        <v>159</v>
      </c>
      <c r="E117" s="85" t="s">
        <v>158</v>
      </c>
      <c r="F117" s="86">
        <v>5880</v>
      </c>
    </row>
    <row r="118" spans="1:6" ht="25.5">
      <c r="A118" s="16">
        <v>104</v>
      </c>
      <c r="B118" s="84" t="s">
        <v>379</v>
      </c>
      <c r="C118" s="85" t="s">
        <v>156</v>
      </c>
      <c r="D118" s="85" t="s">
        <v>335</v>
      </c>
      <c r="E118" s="85" t="s">
        <v>121</v>
      </c>
      <c r="F118" s="86">
        <v>23902</v>
      </c>
    </row>
    <row r="119" spans="1:6" ht="27.75" customHeight="1">
      <c r="A119" s="17">
        <v>105</v>
      </c>
      <c r="B119" s="84" t="s">
        <v>53</v>
      </c>
      <c r="C119" s="85" t="s">
        <v>156</v>
      </c>
      <c r="D119" s="85" t="s">
        <v>190</v>
      </c>
      <c r="E119" s="85" t="s">
        <v>121</v>
      </c>
      <c r="F119" s="86">
        <v>23902</v>
      </c>
    </row>
    <row r="120" spans="1:6" ht="25.5">
      <c r="A120" s="16">
        <v>106</v>
      </c>
      <c r="B120" s="84" t="s">
        <v>69</v>
      </c>
      <c r="C120" s="85" t="s">
        <v>156</v>
      </c>
      <c r="D120" s="85" t="s">
        <v>190</v>
      </c>
      <c r="E120" s="85" t="s">
        <v>153</v>
      </c>
      <c r="F120" s="86">
        <v>23902</v>
      </c>
    </row>
    <row r="121" spans="1:6" ht="18.75" customHeight="1">
      <c r="A121" s="17">
        <v>107</v>
      </c>
      <c r="B121" s="99" t="s">
        <v>16</v>
      </c>
      <c r="C121" s="100" t="s">
        <v>160</v>
      </c>
      <c r="D121" s="100" t="s">
        <v>120</v>
      </c>
      <c r="E121" s="100" t="s">
        <v>121</v>
      </c>
      <c r="F121" s="86">
        <v>53319</v>
      </c>
    </row>
    <row r="122" spans="1:6" ht="25.5">
      <c r="A122" s="16">
        <v>108</v>
      </c>
      <c r="B122" s="84" t="s">
        <v>110</v>
      </c>
      <c r="C122" s="85" t="s">
        <v>160</v>
      </c>
      <c r="D122" s="85" t="s">
        <v>332</v>
      </c>
      <c r="E122" s="85" t="s">
        <v>121</v>
      </c>
      <c r="F122" s="86">
        <v>53319</v>
      </c>
    </row>
    <row r="123" spans="1:6" ht="38.25" customHeight="1">
      <c r="A123" s="17">
        <v>109</v>
      </c>
      <c r="B123" s="84" t="s">
        <v>111</v>
      </c>
      <c r="C123" s="85" t="s">
        <v>160</v>
      </c>
      <c r="D123" s="85" t="s">
        <v>340</v>
      </c>
      <c r="E123" s="85" t="s">
        <v>121</v>
      </c>
      <c r="F123" s="86">
        <v>53319</v>
      </c>
    </row>
    <row r="124" spans="1:6" ht="30.75" customHeight="1">
      <c r="A124" s="16">
        <v>110</v>
      </c>
      <c r="B124" s="84" t="s">
        <v>64</v>
      </c>
      <c r="C124" s="85" t="s">
        <v>160</v>
      </c>
      <c r="D124" s="85" t="s">
        <v>161</v>
      </c>
      <c r="E124" s="85" t="s">
        <v>121</v>
      </c>
      <c r="F124" s="86">
        <v>18319</v>
      </c>
    </row>
    <row r="125" spans="1:6" ht="27" customHeight="1">
      <c r="A125" s="17">
        <v>111</v>
      </c>
      <c r="B125" s="84" t="s">
        <v>22</v>
      </c>
      <c r="C125" s="85" t="s">
        <v>160</v>
      </c>
      <c r="D125" s="85" t="s">
        <v>161</v>
      </c>
      <c r="E125" s="85" t="s">
        <v>191</v>
      </c>
      <c r="F125" s="86">
        <v>30000</v>
      </c>
    </row>
    <row r="126" spans="1:6" ht="18.75" customHeight="1">
      <c r="A126" s="16">
        <v>112</v>
      </c>
      <c r="B126" s="84" t="s">
        <v>180</v>
      </c>
      <c r="C126" s="85" t="s">
        <v>160</v>
      </c>
      <c r="D126" s="85" t="s">
        <v>161</v>
      </c>
      <c r="E126" s="85" t="s">
        <v>129</v>
      </c>
      <c r="F126" s="86">
        <v>-30000</v>
      </c>
    </row>
    <row r="127" spans="1:6" ht="12.75">
      <c r="A127" s="17">
        <v>113</v>
      </c>
      <c r="B127" s="84" t="s">
        <v>74</v>
      </c>
      <c r="C127" s="85" t="s">
        <v>160</v>
      </c>
      <c r="D127" s="85" t="s">
        <v>161</v>
      </c>
      <c r="E127" s="85" t="s">
        <v>187</v>
      </c>
      <c r="F127" s="86">
        <v>18319</v>
      </c>
    </row>
    <row r="128" spans="1:6" ht="25.5">
      <c r="A128" s="16">
        <v>114</v>
      </c>
      <c r="B128" s="84" t="s">
        <v>49</v>
      </c>
      <c r="C128" s="85" t="s">
        <v>160</v>
      </c>
      <c r="D128" s="85" t="s">
        <v>192</v>
      </c>
      <c r="E128" s="85" t="s">
        <v>121</v>
      </c>
      <c r="F128" s="86">
        <v>0</v>
      </c>
    </row>
    <row r="129" spans="1:6" ht="25.5">
      <c r="A129" s="17">
        <v>115</v>
      </c>
      <c r="B129" s="84" t="s">
        <v>20</v>
      </c>
      <c r="C129" s="85" t="s">
        <v>160</v>
      </c>
      <c r="D129" s="85" t="s">
        <v>192</v>
      </c>
      <c r="E129" s="85" t="s">
        <v>128</v>
      </c>
      <c r="F129" s="86">
        <v>100000</v>
      </c>
    </row>
    <row r="130" spans="1:6" ht="12.75">
      <c r="A130" s="16">
        <v>116</v>
      </c>
      <c r="B130" s="84" t="s">
        <v>180</v>
      </c>
      <c r="C130" s="85" t="s">
        <v>160</v>
      </c>
      <c r="D130" s="85" t="s">
        <v>192</v>
      </c>
      <c r="E130" s="85" t="s">
        <v>129</v>
      </c>
      <c r="F130" s="86">
        <v>-100000</v>
      </c>
    </row>
    <row r="131" spans="1:6" ht="12.75">
      <c r="A131" s="17">
        <v>117</v>
      </c>
      <c r="B131" s="97" t="s">
        <v>168</v>
      </c>
      <c r="C131" s="85" t="s">
        <v>160</v>
      </c>
      <c r="D131" s="85" t="s">
        <v>167</v>
      </c>
      <c r="E131" s="85" t="s">
        <v>121</v>
      </c>
      <c r="F131" s="86">
        <v>35000</v>
      </c>
    </row>
    <row r="132" spans="1:6" ht="12.75">
      <c r="A132" s="16">
        <v>118</v>
      </c>
      <c r="B132" s="84" t="s">
        <v>180</v>
      </c>
      <c r="C132" s="85" t="s">
        <v>160</v>
      </c>
      <c r="D132" s="85" t="s">
        <v>167</v>
      </c>
      <c r="E132" s="85" t="s">
        <v>129</v>
      </c>
      <c r="F132" s="86">
        <v>35000</v>
      </c>
    </row>
    <row r="133" spans="1:6" ht="12.75">
      <c r="A133" s="17">
        <v>119</v>
      </c>
      <c r="B133" s="99" t="s">
        <v>27</v>
      </c>
      <c r="C133" s="100" t="s">
        <v>162</v>
      </c>
      <c r="D133" s="100" t="s">
        <v>120</v>
      </c>
      <c r="E133" s="100" t="s">
        <v>121</v>
      </c>
      <c r="F133" s="86">
        <v>9000</v>
      </c>
    </row>
    <row r="134" spans="1:6" ht="12.75">
      <c r="A134" s="16">
        <v>120</v>
      </c>
      <c r="B134" s="99" t="s">
        <v>26</v>
      </c>
      <c r="C134" s="100" t="s">
        <v>163</v>
      </c>
      <c r="D134" s="100" t="s">
        <v>120</v>
      </c>
      <c r="E134" s="100" t="s">
        <v>121</v>
      </c>
      <c r="F134" s="86">
        <v>-35950</v>
      </c>
    </row>
    <row r="135" spans="1:6" ht="25.5">
      <c r="A135" s="17">
        <v>121</v>
      </c>
      <c r="B135" s="84" t="s">
        <v>112</v>
      </c>
      <c r="C135" s="85" t="s">
        <v>163</v>
      </c>
      <c r="D135" s="85" t="s">
        <v>336</v>
      </c>
      <c r="E135" s="85" t="s">
        <v>121</v>
      </c>
      <c r="F135" s="86">
        <v>-35950</v>
      </c>
    </row>
    <row r="136" spans="1:6" ht="12.75">
      <c r="A136" s="16">
        <v>122</v>
      </c>
      <c r="B136" s="84" t="s">
        <v>380</v>
      </c>
      <c r="C136" s="85" t="s">
        <v>163</v>
      </c>
      <c r="D136" s="85" t="s">
        <v>341</v>
      </c>
      <c r="E136" s="85" t="s">
        <v>121</v>
      </c>
      <c r="F136" s="86">
        <v>-35950</v>
      </c>
    </row>
    <row r="137" spans="1:6" ht="27" customHeight="1">
      <c r="A137" s="17">
        <v>123</v>
      </c>
      <c r="B137" s="84" t="s">
        <v>47</v>
      </c>
      <c r="C137" s="85" t="s">
        <v>163</v>
      </c>
      <c r="D137" s="85" t="s">
        <v>164</v>
      </c>
      <c r="E137" s="85" t="s">
        <v>121</v>
      </c>
      <c r="F137" s="86">
        <v>-1800000</v>
      </c>
    </row>
    <row r="138" spans="1:6" ht="25.5">
      <c r="A138" s="16">
        <v>124</v>
      </c>
      <c r="B138" s="84" t="s">
        <v>71</v>
      </c>
      <c r="C138" s="85" t="s">
        <v>163</v>
      </c>
      <c r="D138" s="85" t="s">
        <v>164</v>
      </c>
      <c r="E138" s="85" t="s">
        <v>165</v>
      </c>
      <c r="F138" s="86">
        <f>-2000000+200000</f>
        <v>-1800000</v>
      </c>
    </row>
    <row r="139" spans="1:6" ht="51.75" customHeight="1">
      <c r="A139" s="16">
        <v>125</v>
      </c>
      <c r="B139" s="84" t="s">
        <v>48</v>
      </c>
      <c r="C139" s="85" t="s">
        <v>163</v>
      </c>
      <c r="D139" s="85" t="s">
        <v>210</v>
      </c>
      <c r="E139" s="85" t="s">
        <v>121</v>
      </c>
      <c r="F139" s="86">
        <v>1764050</v>
      </c>
    </row>
    <row r="140" spans="1:6" ht="12.75">
      <c r="A140" s="17">
        <v>126</v>
      </c>
      <c r="B140" s="84" t="s">
        <v>70</v>
      </c>
      <c r="C140" s="85" t="s">
        <v>163</v>
      </c>
      <c r="D140" s="85" t="s">
        <v>210</v>
      </c>
      <c r="E140" s="85" t="s">
        <v>193</v>
      </c>
      <c r="F140" s="86">
        <v>1764050</v>
      </c>
    </row>
    <row r="141" spans="1:6" ht="12.75">
      <c r="A141" s="16">
        <v>127</v>
      </c>
      <c r="B141" s="99" t="s">
        <v>14</v>
      </c>
      <c r="C141" s="100" t="s">
        <v>194</v>
      </c>
      <c r="D141" s="100" t="s">
        <v>120</v>
      </c>
      <c r="E141" s="100" t="s">
        <v>121</v>
      </c>
      <c r="F141" s="86">
        <v>44950</v>
      </c>
    </row>
    <row r="142" spans="1:6" ht="25.5">
      <c r="A142" s="17">
        <v>128</v>
      </c>
      <c r="B142" s="84" t="s">
        <v>29</v>
      </c>
      <c r="C142" s="85" t="s">
        <v>194</v>
      </c>
      <c r="D142" s="85" t="s">
        <v>310</v>
      </c>
      <c r="E142" s="85" t="s">
        <v>121</v>
      </c>
      <c r="F142" s="86">
        <v>9000</v>
      </c>
    </row>
    <row r="143" spans="1:6" ht="27" customHeight="1">
      <c r="A143" s="16">
        <v>129</v>
      </c>
      <c r="B143" s="84" t="s">
        <v>58</v>
      </c>
      <c r="C143" s="85" t="s">
        <v>194</v>
      </c>
      <c r="D143" s="85" t="s">
        <v>135</v>
      </c>
      <c r="E143" s="85" t="s">
        <v>121</v>
      </c>
      <c r="F143" s="86">
        <v>9000</v>
      </c>
    </row>
    <row r="144" spans="1:6" ht="12.75">
      <c r="A144" s="17">
        <v>130</v>
      </c>
      <c r="B144" s="84" t="s">
        <v>180</v>
      </c>
      <c r="C144" s="85" t="s">
        <v>194</v>
      </c>
      <c r="D144" s="85" t="s">
        <v>135</v>
      </c>
      <c r="E144" s="85" t="s">
        <v>129</v>
      </c>
      <c r="F144" s="86">
        <v>9000</v>
      </c>
    </row>
    <row r="145" spans="1:6" ht="26.25" customHeight="1">
      <c r="A145" s="16">
        <v>131</v>
      </c>
      <c r="B145" s="84" t="s">
        <v>112</v>
      </c>
      <c r="C145" s="85" t="s">
        <v>194</v>
      </c>
      <c r="D145" s="85" t="s">
        <v>336</v>
      </c>
      <c r="E145" s="85" t="s">
        <v>121</v>
      </c>
      <c r="F145" s="86">
        <v>35950</v>
      </c>
    </row>
    <row r="146" spans="1:6" ht="27" customHeight="1">
      <c r="A146" s="17">
        <v>132</v>
      </c>
      <c r="B146" s="84" t="s">
        <v>383</v>
      </c>
      <c r="C146" s="85" t="s">
        <v>194</v>
      </c>
      <c r="D146" s="85" t="s">
        <v>342</v>
      </c>
      <c r="E146" s="85" t="s">
        <v>121</v>
      </c>
      <c r="F146" s="86">
        <v>35950</v>
      </c>
    </row>
    <row r="147" spans="1:6" ht="12.75">
      <c r="A147" s="16">
        <v>133</v>
      </c>
      <c r="B147" s="84" t="s">
        <v>35</v>
      </c>
      <c r="C147" s="85" t="s">
        <v>194</v>
      </c>
      <c r="D147" s="85" t="s">
        <v>195</v>
      </c>
      <c r="E147" s="85" t="s">
        <v>121</v>
      </c>
      <c r="F147" s="86">
        <v>35950</v>
      </c>
    </row>
    <row r="148" spans="1:6" ht="26.25" customHeight="1">
      <c r="A148" s="17">
        <v>134</v>
      </c>
      <c r="B148" s="84" t="s">
        <v>20</v>
      </c>
      <c r="C148" s="85" t="s">
        <v>194</v>
      </c>
      <c r="D148" s="85" t="s">
        <v>195</v>
      </c>
      <c r="E148" s="85" t="s">
        <v>128</v>
      </c>
      <c r="F148" s="86">
        <v>35950</v>
      </c>
    </row>
    <row r="149" spans="1:6" ht="12.75">
      <c r="A149" s="16">
        <v>135</v>
      </c>
      <c r="B149" s="99" t="s">
        <v>65</v>
      </c>
      <c r="C149" s="100" t="s">
        <v>211</v>
      </c>
      <c r="D149" s="100" t="s">
        <v>120</v>
      </c>
      <c r="E149" s="100" t="s">
        <v>121</v>
      </c>
      <c r="F149" s="86">
        <v>801854.75</v>
      </c>
    </row>
    <row r="150" spans="1:6" ht="12.75">
      <c r="A150" s="17">
        <v>136</v>
      </c>
      <c r="B150" s="99" t="s">
        <v>66</v>
      </c>
      <c r="C150" s="100" t="s">
        <v>212</v>
      </c>
      <c r="D150" s="100" t="s">
        <v>120</v>
      </c>
      <c r="E150" s="100" t="s">
        <v>121</v>
      </c>
      <c r="F150" s="86">
        <v>70000</v>
      </c>
    </row>
    <row r="151" spans="1:6" ht="12.75">
      <c r="A151" s="16">
        <v>137</v>
      </c>
      <c r="B151" s="84" t="s">
        <v>33</v>
      </c>
      <c r="C151" s="85" t="s">
        <v>212</v>
      </c>
      <c r="D151" s="85" t="s">
        <v>123</v>
      </c>
      <c r="E151" s="85" t="s">
        <v>121</v>
      </c>
      <c r="F151" s="86">
        <v>70000</v>
      </c>
    </row>
    <row r="152" spans="1:6" ht="12.75">
      <c r="A152" s="17">
        <v>138</v>
      </c>
      <c r="B152" s="84" t="s">
        <v>62</v>
      </c>
      <c r="C152" s="85" t="s">
        <v>212</v>
      </c>
      <c r="D152" s="85" t="s">
        <v>132</v>
      </c>
      <c r="E152" s="85" t="s">
        <v>121</v>
      </c>
      <c r="F152" s="86">
        <v>70000</v>
      </c>
    </row>
    <row r="153" spans="1:6" ht="25.5" customHeight="1">
      <c r="A153" s="16">
        <v>139</v>
      </c>
      <c r="B153" s="84" t="s">
        <v>57</v>
      </c>
      <c r="C153" s="85" t="s">
        <v>212</v>
      </c>
      <c r="D153" s="85" t="s">
        <v>132</v>
      </c>
      <c r="E153" s="85" t="s">
        <v>125</v>
      </c>
      <c r="F153" s="86">
        <v>70000</v>
      </c>
    </row>
    <row r="154" spans="1:6" ht="12.75">
      <c r="A154" s="17">
        <v>140</v>
      </c>
      <c r="B154" s="99" t="s">
        <v>17</v>
      </c>
      <c r="C154" s="100" t="s">
        <v>196</v>
      </c>
      <c r="D154" s="100" t="s">
        <v>120</v>
      </c>
      <c r="E154" s="100" t="s">
        <v>121</v>
      </c>
      <c r="F154" s="86">
        <v>731854.75</v>
      </c>
    </row>
    <row r="155" spans="1:6" ht="43.5" customHeight="1">
      <c r="A155" s="16">
        <v>141</v>
      </c>
      <c r="B155" s="84" t="s">
        <v>56</v>
      </c>
      <c r="C155" s="85" t="s">
        <v>196</v>
      </c>
      <c r="D155" s="85" t="s">
        <v>197</v>
      </c>
      <c r="E155" s="85" t="s">
        <v>121</v>
      </c>
      <c r="F155" s="86">
        <v>0</v>
      </c>
    </row>
    <row r="156" spans="1:6" ht="25.5" customHeight="1">
      <c r="A156" s="17">
        <v>142</v>
      </c>
      <c r="B156" s="84" t="s">
        <v>20</v>
      </c>
      <c r="C156" s="85" t="s">
        <v>196</v>
      </c>
      <c r="D156" s="85" t="s">
        <v>197</v>
      </c>
      <c r="E156" s="85" t="s">
        <v>128</v>
      </c>
      <c r="F156" s="86">
        <v>30420</v>
      </c>
    </row>
    <row r="157" spans="1:6" ht="12.75">
      <c r="A157" s="16">
        <v>143</v>
      </c>
      <c r="B157" s="84" t="s">
        <v>180</v>
      </c>
      <c r="C157" s="85" t="s">
        <v>196</v>
      </c>
      <c r="D157" s="85" t="s">
        <v>197</v>
      </c>
      <c r="E157" s="85" t="s">
        <v>129</v>
      </c>
      <c r="F157" s="86">
        <v>-30420</v>
      </c>
    </row>
    <row r="158" spans="1:6" ht="12.75">
      <c r="A158" s="17">
        <v>144</v>
      </c>
      <c r="B158" s="84" t="s">
        <v>33</v>
      </c>
      <c r="C158" s="85" t="s">
        <v>196</v>
      </c>
      <c r="D158" s="85" t="s">
        <v>123</v>
      </c>
      <c r="E158" s="85" t="s">
        <v>121</v>
      </c>
      <c r="F158" s="86">
        <v>731854.75</v>
      </c>
    </row>
    <row r="159" spans="1:6" ht="49.5" customHeight="1">
      <c r="A159" s="16">
        <v>145</v>
      </c>
      <c r="B159" s="84" t="s">
        <v>24</v>
      </c>
      <c r="C159" s="85" t="s">
        <v>196</v>
      </c>
      <c r="D159" s="85" t="s">
        <v>177</v>
      </c>
      <c r="E159" s="85" t="s">
        <v>121</v>
      </c>
      <c r="F159" s="86">
        <v>731854.75</v>
      </c>
    </row>
    <row r="160" spans="1:6" ht="49.5" customHeight="1">
      <c r="A160" s="17">
        <v>146</v>
      </c>
      <c r="B160" s="84" t="s">
        <v>399</v>
      </c>
      <c r="C160" s="85" t="s">
        <v>196</v>
      </c>
      <c r="D160" s="85" t="s">
        <v>177</v>
      </c>
      <c r="E160" s="85" t="s">
        <v>154</v>
      </c>
      <c r="F160" s="86">
        <v>731854.75</v>
      </c>
    </row>
    <row r="161" spans="1:6" ht="18.75" customHeight="1">
      <c r="A161" s="16">
        <v>147</v>
      </c>
      <c r="B161" s="114" t="s">
        <v>343</v>
      </c>
      <c r="C161" s="114"/>
      <c r="D161" s="114"/>
      <c r="E161" s="114"/>
      <c r="F161" s="87">
        <v>22189927.91</v>
      </c>
    </row>
    <row r="162" spans="1:6" ht="18.75" customHeight="1">
      <c r="A162" s="90"/>
      <c r="B162" s="128"/>
      <c r="C162" s="128"/>
      <c r="D162" s="128"/>
      <c r="E162" s="128"/>
      <c r="F162" s="103"/>
    </row>
    <row r="163" spans="1:6" ht="18.75" customHeight="1">
      <c r="A163" s="90"/>
      <c r="B163" s="128"/>
      <c r="C163" s="128"/>
      <c r="D163" s="128"/>
      <c r="E163" s="128"/>
      <c r="F163" s="103"/>
    </row>
    <row r="165" spans="2:4" ht="18.75" customHeight="1">
      <c r="B165" s="104" t="s">
        <v>351</v>
      </c>
      <c r="C165" s="104"/>
      <c r="D165" s="104"/>
    </row>
    <row r="166" spans="2:4" ht="18.75" customHeight="1">
      <c r="B166" s="28" t="s">
        <v>255</v>
      </c>
      <c r="C166" s="28"/>
      <c r="D166" s="28"/>
    </row>
  </sheetData>
  <sheetProtection/>
  <autoFilter ref="A14:F161"/>
  <mergeCells count="6">
    <mergeCell ref="B165:D165"/>
    <mergeCell ref="C5:F5"/>
    <mergeCell ref="C6:F6"/>
    <mergeCell ref="B11:F11"/>
    <mergeCell ref="B12:F12"/>
    <mergeCell ref="B161:E161"/>
  </mergeCells>
  <printOptions/>
  <pageMargins left="0.5905511811023623" right="0.3937007874015748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3"/>
  <sheetViews>
    <sheetView view="pageBreakPreview" zoomScaleSheetLayoutView="100" workbookViewId="0" topLeftCell="A338">
      <selection activeCell="M353" sqref="M353"/>
    </sheetView>
  </sheetViews>
  <sheetFormatPr defaultColWidth="9.00390625" defaultRowHeight="26.25" customHeight="1"/>
  <cols>
    <col min="1" max="1" width="5.375" style="0" customWidth="1"/>
    <col min="2" max="2" width="70.125" style="4" customWidth="1"/>
    <col min="3" max="3" width="5.125" style="0" customWidth="1"/>
    <col min="4" max="4" width="7.375" style="0" customWidth="1"/>
    <col min="5" max="5" width="8.75390625" style="0" customWidth="1"/>
    <col min="6" max="6" width="7.00390625" style="0" customWidth="1"/>
    <col min="7" max="7" width="14.00390625" style="0" customWidth="1"/>
  </cols>
  <sheetData>
    <row r="1" spans="3:7" ht="17.25" customHeight="1">
      <c r="C1" s="129" t="s">
        <v>228</v>
      </c>
      <c r="D1" s="129"/>
      <c r="E1" s="129"/>
      <c r="F1" s="6"/>
      <c r="G1" s="6"/>
    </row>
    <row r="2" spans="3:7" ht="17.25" customHeight="1">
      <c r="C2" s="111" t="s">
        <v>302</v>
      </c>
      <c r="D2" s="111"/>
      <c r="E2" s="111"/>
      <c r="F2" s="111"/>
      <c r="G2" s="6"/>
    </row>
    <row r="3" spans="3:7" ht="17.25" customHeight="1">
      <c r="C3" s="130" t="s">
        <v>10</v>
      </c>
      <c r="D3" s="130"/>
      <c r="E3" s="130"/>
      <c r="F3" s="6"/>
      <c r="G3" s="6"/>
    </row>
    <row r="4" spans="3:7" ht="17.25" customHeight="1">
      <c r="C4" s="111" t="s">
        <v>322</v>
      </c>
      <c r="D4" s="111"/>
      <c r="E4" s="111"/>
      <c r="F4" s="111"/>
      <c r="G4" s="111"/>
    </row>
    <row r="5" spans="3:7" ht="17.25" customHeight="1">
      <c r="C5" s="111" t="s">
        <v>323</v>
      </c>
      <c r="D5" s="111"/>
      <c r="E5" s="111"/>
      <c r="F5" s="111"/>
      <c r="G5" s="111"/>
    </row>
    <row r="6" spans="3:7" ht="17.25" customHeight="1">
      <c r="C6" s="111" t="s">
        <v>400</v>
      </c>
      <c r="D6" s="111"/>
      <c r="E6" s="111"/>
      <c r="F6" s="111"/>
      <c r="G6" s="111"/>
    </row>
    <row r="7" spans="1:7" ht="16.5" customHeight="1">
      <c r="A7" s="18"/>
      <c r="C7" s="111" t="s">
        <v>324</v>
      </c>
      <c r="D7" s="111"/>
      <c r="E7" s="111"/>
      <c r="F7" s="111"/>
      <c r="G7" s="111"/>
    </row>
    <row r="8" spans="1:7" ht="14.25" customHeight="1">
      <c r="A8" s="18"/>
      <c r="C8" s="111" t="s">
        <v>352</v>
      </c>
      <c r="D8" s="111"/>
      <c r="E8" s="111"/>
      <c r="F8" s="111"/>
      <c r="G8" s="111"/>
    </row>
    <row r="9" spans="1:7" ht="2.25" customHeight="1">
      <c r="A9" s="18"/>
      <c r="D9" s="6"/>
      <c r="E9" s="6"/>
      <c r="F9" s="6"/>
      <c r="G9" s="6"/>
    </row>
    <row r="10" spans="1:7" ht="26.25" customHeight="1">
      <c r="A10" s="18"/>
      <c r="B10" s="19" t="s">
        <v>226</v>
      </c>
      <c r="C10" s="20"/>
      <c r="D10" s="21"/>
      <c r="E10" s="20"/>
      <c r="F10" s="20"/>
      <c r="G10" s="22"/>
    </row>
    <row r="11" spans="1:6" ht="12.75" hidden="1">
      <c r="A11" s="18"/>
      <c r="C11" s="8"/>
      <c r="E11" s="8"/>
      <c r="F11" s="8"/>
    </row>
    <row r="12" spans="1:7" ht="102">
      <c r="A12" s="23" t="s">
        <v>357</v>
      </c>
      <c r="B12" s="24" t="s">
        <v>358</v>
      </c>
      <c r="C12" s="25" t="s">
        <v>359</v>
      </c>
      <c r="D12" s="25" t="s">
        <v>306</v>
      </c>
      <c r="E12" s="25" t="s">
        <v>307</v>
      </c>
      <c r="F12" s="25" t="s">
        <v>308</v>
      </c>
      <c r="G12" s="25" t="s">
        <v>360</v>
      </c>
    </row>
    <row r="13" spans="1:7" ht="28.5" customHeight="1">
      <c r="A13" s="17">
        <v>1</v>
      </c>
      <c r="B13" s="101" t="s">
        <v>99</v>
      </c>
      <c r="C13" s="102" t="s">
        <v>213</v>
      </c>
      <c r="D13" s="102" t="s">
        <v>214</v>
      </c>
      <c r="E13" s="102" t="s">
        <v>120</v>
      </c>
      <c r="F13" s="102" t="s">
        <v>121</v>
      </c>
      <c r="G13" s="81">
        <v>0</v>
      </c>
    </row>
    <row r="14" spans="1:7" ht="16.5" customHeight="1">
      <c r="A14" s="17">
        <v>2</v>
      </c>
      <c r="B14" s="101" t="s">
        <v>42</v>
      </c>
      <c r="C14" s="102" t="s">
        <v>213</v>
      </c>
      <c r="D14" s="102" t="s">
        <v>119</v>
      </c>
      <c r="E14" s="102" t="s">
        <v>120</v>
      </c>
      <c r="F14" s="102" t="s">
        <v>121</v>
      </c>
      <c r="G14" s="81">
        <v>25000</v>
      </c>
    </row>
    <row r="15" spans="1:7" ht="38.25">
      <c r="A15" s="17">
        <v>3</v>
      </c>
      <c r="B15" s="101" t="s">
        <v>79</v>
      </c>
      <c r="C15" s="102" t="s">
        <v>213</v>
      </c>
      <c r="D15" s="102" t="s">
        <v>122</v>
      </c>
      <c r="E15" s="102" t="s">
        <v>120</v>
      </c>
      <c r="F15" s="102" t="s">
        <v>121</v>
      </c>
      <c r="G15" s="81">
        <v>33512</v>
      </c>
    </row>
    <row r="16" spans="1:7" ht="15.75" customHeight="1">
      <c r="A16" s="17">
        <v>4</v>
      </c>
      <c r="B16" s="79" t="s">
        <v>33</v>
      </c>
      <c r="C16" s="80" t="s">
        <v>213</v>
      </c>
      <c r="D16" s="80" t="s">
        <v>122</v>
      </c>
      <c r="E16" s="80" t="s">
        <v>123</v>
      </c>
      <c r="F16" s="80" t="s">
        <v>121</v>
      </c>
      <c r="G16" s="81">
        <v>33512</v>
      </c>
    </row>
    <row r="17" spans="1:7" ht="15" customHeight="1">
      <c r="A17" s="17">
        <v>5</v>
      </c>
      <c r="B17" s="79" t="s">
        <v>37</v>
      </c>
      <c r="C17" s="80" t="s">
        <v>213</v>
      </c>
      <c r="D17" s="80" t="s">
        <v>122</v>
      </c>
      <c r="E17" s="80" t="s">
        <v>127</v>
      </c>
      <c r="F17" s="80" t="s">
        <v>121</v>
      </c>
      <c r="G17" s="81">
        <v>33512</v>
      </c>
    </row>
    <row r="18" spans="1:7" ht="15.75" customHeight="1">
      <c r="A18" s="17">
        <v>6</v>
      </c>
      <c r="B18" s="79" t="s">
        <v>180</v>
      </c>
      <c r="C18" s="80" t="s">
        <v>213</v>
      </c>
      <c r="D18" s="80" t="s">
        <v>122</v>
      </c>
      <c r="E18" s="80" t="s">
        <v>127</v>
      </c>
      <c r="F18" s="80" t="s">
        <v>129</v>
      </c>
      <c r="G18" s="81">
        <v>33512</v>
      </c>
    </row>
    <row r="19" spans="1:7" ht="15.75" customHeight="1">
      <c r="A19" s="17">
        <v>7</v>
      </c>
      <c r="B19" s="101" t="s">
        <v>18</v>
      </c>
      <c r="C19" s="102" t="s">
        <v>213</v>
      </c>
      <c r="D19" s="102" t="s">
        <v>134</v>
      </c>
      <c r="E19" s="102" t="s">
        <v>120</v>
      </c>
      <c r="F19" s="102" t="s">
        <v>121</v>
      </c>
      <c r="G19" s="81">
        <v>-8512</v>
      </c>
    </row>
    <row r="20" spans="1:7" ht="17.25" customHeight="1">
      <c r="A20" s="17">
        <v>8</v>
      </c>
      <c r="B20" s="79" t="s">
        <v>33</v>
      </c>
      <c r="C20" s="80" t="s">
        <v>213</v>
      </c>
      <c r="D20" s="80" t="s">
        <v>134</v>
      </c>
      <c r="E20" s="80" t="s">
        <v>123</v>
      </c>
      <c r="F20" s="80" t="s">
        <v>121</v>
      </c>
      <c r="G20" s="81">
        <v>-8512</v>
      </c>
    </row>
    <row r="21" spans="1:7" ht="27" customHeight="1">
      <c r="A21" s="17">
        <v>9</v>
      </c>
      <c r="B21" s="79" t="s">
        <v>44</v>
      </c>
      <c r="C21" s="80" t="s">
        <v>213</v>
      </c>
      <c r="D21" s="80" t="s">
        <v>134</v>
      </c>
      <c r="E21" s="80" t="s">
        <v>136</v>
      </c>
      <c r="F21" s="80" t="s">
        <v>121</v>
      </c>
      <c r="G21" s="81">
        <v>-7875</v>
      </c>
    </row>
    <row r="22" spans="1:7" ht="16.5" customHeight="1">
      <c r="A22" s="17">
        <v>10</v>
      </c>
      <c r="B22" s="79" t="s">
        <v>180</v>
      </c>
      <c r="C22" s="80" t="s">
        <v>213</v>
      </c>
      <c r="D22" s="80" t="s">
        <v>134</v>
      </c>
      <c r="E22" s="80" t="s">
        <v>136</v>
      </c>
      <c r="F22" s="80" t="s">
        <v>129</v>
      </c>
      <c r="G22" s="81">
        <v>-7875</v>
      </c>
    </row>
    <row r="23" spans="1:7" ht="25.5">
      <c r="A23" s="17">
        <v>11</v>
      </c>
      <c r="B23" s="79" t="s">
        <v>76</v>
      </c>
      <c r="C23" s="80" t="s">
        <v>213</v>
      </c>
      <c r="D23" s="80" t="s">
        <v>134</v>
      </c>
      <c r="E23" s="80" t="s">
        <v>174</v>
      </c>
      <c r="F23" s="80" t="s">
        <v>121</v>
      </c>
      <c r="G23" s="81">
        <v>-637</v>
      </c>
    </row>
    <row r="24" spans="1:7" ht="15" customHeight="1">
      <c r="A24" s="17">
        <v>12</v>
      </c>
      <c r="B24" s="79" t="s">
        <v>180</v>
      </c>
      <c r="C24" s="80" t="s">
        <v>213</v>
      </c>
      <c r="D24" s="80" t="s">
        <v>134</v>
      </c>
      <c r="E24" s="80" t="s">
        <v>174</v>
      </c>
      <c r="F24" s="80" t="s">
        <v>129</v>
      </c>
      <c r="G24" s="81">
        <v>-637</v>
      </c>
    </row>
    <row r="25" spans="1:7" ht="12.75">
      <c r="A25" s="17">
        <v>13</v>
      </c>
      <c r="B25" s="101" t="s">
        <v>19</v>
      </c>
      <c r="C25" s="102" t="s">
        <v>213</v>
      </c>
      <c r="D25" s="102" t="s">
        <v>143</v>
      </c>
      <c r="E25" s="102" t="s">
        <v>120</v>
      </c>
      <c r="F25" s="102" t="s">
        <v>121</v>
      </c>
      <c r="G25" s="81">
        <v>-25000</v>
      </c>
    </row>
    <row r="26" spans="1:7" ht="17.25" customHeight="1">
      <c r="A26" s="17">
        <v>14</v>
      </c>
      <c r="B26" s="101" t="s">
        <v>11</v>
      </c>
      <c r="C26" s="102" t="s">
        <v>213</v>
      </c>
      <c r="D26" s="102" t="s">
        <v>145</v>
      </c>
      <c r="E26" s="102" t="s">
        <v>120</v>
      </c>
      <c r="F26" s="102" t="s">
        <v>121</v>
      </c>
      <c r="G26" s="81">
        <v>-25000</v>
      </c>
    </row>
    <row r="27" spans="1:7" ht="28.5" customHeight="1">
      <c r="A27" s="17">
        <v>15</v>
      </c>
      <c r="B27" s="79" t="s">
        <v>7</v>
      </c>
      <c r="C27" s="80" t="s">
        <v>213</v>
      </c>
      <c r="D27" s="80" t="s">
        <v>145</v>
      </c>
      <c r="E27" s="80" t="s">
        <v>325</v>
      </c>
      <c r="F27" s="80" t="s">
        <v>121</v>
      </c>
      <c r="G27" s="81">
        <v>-25000</v>
      </c>
    </row>
    <row r="28" spans="1:7" ht="27" customHeight="1">
      <c r="A28" s="17">
        <v>16</v>
      </c>
      <c r="B28" s="79" t="s">
        <v>374</v>
      </c>
      <c r="C28" s="80" t="s">
        <v>213</v>
      </c>
      <c r="D28" s="80" t="s">
        <v>145</v>
      </c>
      <c r="E28" s="80" t="s">
        <v>292</v>
      </c>
      <c r="F28" s="80" t="s">
        <v>121</v>
      </c>
      <c r="G28" s="81">
        <v>-25000</v>
      </c>
    </row>
    <row r="29" spans="1:7" ht="12.75">
      <c r="A29" s="17">
        <v>17</v>
      </c>
      <c r="B29" s="79" t="s">
        <v>38</v>
      </c>
      <c r="C29" s="80" t="s">
        <v>213</v>
      </c>
      <c r="D29" s="80" t="s">
        <v>145</v>
      </c>
      <c r="E29" s="80" t="s">
        <v>147</v>
      </c>
      <c r="F29" s="80" t="s">
        <v>121</v>
      </c>
      <c r="G29" s="81">
        <v>-25000</v>
      </c>
    </row>
    <row r="30" spans="1:7" ht="15" customHeight="1">
      <c r="A30" s="17">
        <v>18</v>
      </c>
      <c r="B30" s="79" t="s">
        <v>180</v>
      </c>
      <c r="C30" s="80" t="s">
        <v>213</v>
      </c>
      <c r="D30" s="80" t="s">
        <v>145</v>
      </c>
      <c r="E30" s="80" t="s">
        <v>147</v>
      </c>
      <c r="F30" s="80" t="s">
        <v>129</v>
      </c>
      <c r="G30" s="81">
        <v>-25000</v>
      </c>
    </row>
    <row r="31" spans="1:7" ht="29.25" customHeight="1">
      <c r="A31" s="17">
        <v>19</v>
      </c>
      <c r="B31" s="101" t="s">
        <v>80</v>
      </c>
      <c r="C31" s="102" t="s">
        <v>215</v>
      </c>
      <c r="D31" s="102" t="s">
        <v>214</v>
      </c>
      <c r="E31" s="102" t="s">
        <v>120</v>
      </c>
      <c r="F31" s="102" t="s">
        <v>121</v>
      </c>
      <c r="G31" s="81">
        <v>19000</v>
      </c>
    </row>
    <row r="32" spans="1:7" ht="15" customHeight="1">
      <c r="A32" s="17">
        <v>20</v>
      </c>
      <c r="B32" s="101" t="s">
        <v>42</v>
      </c>
      <c r="C32" s="102" t="s">
        <v>215</v>
      </c>
      <c r="D32" s="102" t="s">
        <v>119</v>
      </c>
      <c r="E32" s="102" t="s">
        <v>120</v>
      </c>
      <c r="F32" s="102" t="s">
        <v>121</v>
      </c>
      <c r="G32" s="81">
        <v>9000</v>
      </c>
    </row>
    <row r="33" spans="1:7" ht="43.5" customHeight="1">
      <c r="A33" s="17">
        <v>21</v>
      </c>
      <c r="B33" s="101" t="s">
        <v>79</v>
      </c>
      <c r="C33" s="102" t="s">
        <v>215</v>
      </c>
      <c r="D33" s="102" t="s">
        <v>122</v>
      </c>
      <c r="E33" s="102" t="s">
        <v>120</v>
      </c>
      <c r="F33" s="102" t="s">
        <v>121</v>
      </c>
      <c r="G33" s="81">
        <v>9000</v>
      </c>
    </row>
    <row r="34" spans="1:7" ht="25.5">
      <c r="A34" s="17">
        <v>22</v>
      </c>
      <c r="B34" s="79" t="s">
        <v>29</v>
      </c>
      <c r="C34" s="80" t="s">
        <v>215</v>
      </c>
      <c r="D34" s="80" t="s">
        <v>122</v>
      </c>
      <c r="E34" s="80" t="s">
        <v>310</v>
      </c>
      <c r="F34" s="80" t="s">
        <v>121</v>
      </c>
      <c r="G34" s="81">
        <v>9000</v>
      </c>
    </row>
    <row r="35" spans="1:7" ht="27" customHeight="1">
      <c r="A35" s="17">
        <v>23</v>
      </c>
      <c r="B35" s="79" t="s">
        <v>58</v>
      </c>
      <c r="C35" s="80" t="s">
        <v>215</v>
      </c>
      <c r="D35" s="80" t="s">
        <v>122</v>
      </c>
      <c r="E35" s="80" t="s">
        <v>135</v>
      </c>
      <c r="F35" s="80" t="s">
        <v>121</v>
      </c>
      <c r="G35" s="81">
        <v>9000</v>
      </c>
    </row>
    <row r="36" spans="1:7" ht="15.75" customHeight="1">
      <c r="A36" s="17">
        <v>24</v>
      </c>
      <c r="B36" s="79" t="s">
        <v>180</v>
      </c>
      <c r="C36" s="80" t="s">
        <v>215</v>
      </c>
      <c r="D36" s="80" t="s">
        <v>122</v>
      </c>
      <c r="E36" s="80" t="s">
        <v>135</v>
      </c>
      <c r="F36" s="80" t="s">
        <v>129</v>
      </c>
      <c r="G36" s="81">
        <v>9000</v>
      </c>
    </row>
    <row r="37" spans="1:7" ht="12.75">
      <c r="A37" s="17">
        <v>25</v>
      </c>
      <c r="B37" s="101" t="s">
        <v>32</v>
      </c>
      <c r="C37" s="102" t="s">
        <v>215</v>
      </c>
      <c r="D37" s="102" t="s">
        <v>138</v>
      </c>
      <c r="E37" s="102" t="s">
        <v>120</v>
      </c>
      <c r="F37" s="102" t="s">
        <v>121</v>
      </c>
      <c r="G37" s="81">
        <v>0</v>
      </c>
    </row>
    <row r="38" spans="1:7" ht="12.75">
      <c r="A38" s="17">
        <v>26</v>
      </c>
      <c r="B38" s="101" t="s">
        <v>103</v>
      </c>
      <c r="C38" s="102" t="s">
        <v>215</v>
      </c>
      <c r="D38" s="102" t="s">
        <v>139</v>
      </c>
      <c r="E38" s="102" t="s">
        <v>120</v>
      </c>
      <c r="F38" s="102" t="s">
        <v>121</v>
      </c>
      <c r="G38" s="81">
        <v>0</v>
      </c>
    </row>
    <row r="39" spans="1:7" ht="25.5">
      <c r="A39" s="17">
        <v>27</v>
      </c>
      <c r="B39" s="79" t="s">
        <v>252</v>
      </c>
      <c r="C39" s="80" t="s">
        <v>215</v>
      </c>
      <c r="D39" s="80" t="s">
        <v>139</v>
      </c>
      <c r="E39" s="80" t="s">
        <v>314</v>
      </c>
      <c r="F39" s="80" t="s">
        <v>121</v>
      </c>
      <c r="G39" s="81">
        <v>0</v>
      </c>
    </row>
    <row r="40" spans="1:7" ht="27" customHeight="1">
      <c r="A40" s="17">
        <v>28</v>
      </c>
      <c r="B40" s="79" t="s">
        <v>376</v>
      </c>
      <c r="C40" s="80" t="s">
        <v>215</v>
      </c>
      <c r="D40" s="80" t="s">
        <v>139</v>
      </c>
      <c r="E40" s="80" t="s">
        <v>293</v>
      </c>
      <c r="F40" s="80" t="s">
        <v>121</v>
      </c>
      <c r="G40" s="81">
        <v>0</v>
      </c>
    </row>
    <row r="41" spans="1:7" ht="16.5" customHeight="1">
      <c r="A41" s="17">
        <v>29</v>
      </c>
      <c r="B41" s="79" t="s">
        <v>63</v>
      </c>
      <c r="C41" s="80" t="s">
        <v>215</v>
      </c>
      <c r="D41" s="80" t="s">
        <v>139</v>
      </c>
      <c r="E41" s="80" t="s">
        <v>225</v>
      </c>
      <c r="F41" s="80" t="s">
        <v>121</v>
      </c>
      <c r="G41" s="81">
        <v>-27568</v>
      </c>
    </row>
    <row r="42" spans="1:7" ht="19.5" customHeight="1">
      <c r="A42" s="17">
        <v>30</v>
      </c>
      <c r="B42" s="79" t="s">
        <v>180</v>
      </c>
      <c r="C42" s="80" t="s">
        <v>215</v>
      </c>
      <c r="D42" s="80" t="s">
        <v>139</v>
      </c>
      <c r="E42" s="80" t="s">
        <v>225</v>
      </c>
      <c r="F42" s="80" t="s">
        <v>129</v>
      </c>
      <c r="G42" s="81">
        <v>-27568</v>
      </c>
    </row>
    <row r="43" spans="1:7" ht="18" customHeight="1">
      <c r="A43" s="17">
        <v>31</v>
      </c>
      <c r="B43" s="79" t="s">
        <v>55</v>
      </c>
      <c r="C43" s="80" t="s">
        <v>215</v>
      </c>
      <c r="D43" s="80" t="s">
        <v>139</v>
      </c>
      <c r="E43" s="80" t="s">
        <v>141</v>
      </c>
      <c r="F43" s="80" t="s">
        <v>121</v>
      </c>
      <c r="G43" s="81">
        <v>27568</v>
      </c>
    </row>
    <row r="44" spans="1:7" ht="16.5" customHeight="1">
      <c r="A44" s="17">
        <v>32</v>
      </c>
      <c r="B44" s="79" t="s">
        <v>180</v>
      </c>
      <c r="C44" s="80" t="s">
        <v>215</v>
      </c>
      <c r="D44" s="80" t="s">
        <v>139</v>
      </c>
      <c r="E44" s="80" t="s">
        <v>141</v>
      </c>
      <c r="F44" s="80" t="s">
        <v>129</v>
      </c>
      <c r="G44" s="81">
        <v>27568</v>
      </c>
    </row>
    <row r="45" spans="1:7" ht="12.75">
      <c r="A45" s="17">
        <v>33</v>
      </c>
      <c r="B45" s="101" t="s">
        <v>65</v>
      </c>
      <c r="C45" s="102" t="s">
        <v>215</v>
      </c>
      <c r="D45" s="102" t="s">
        <v>211</v>
      </c>
      <c r="E45" s="102" t="s">
        <v>120</v>
      </c>
      <c r="F45" s="102" t="s">
        <v>121</v>
      </c>
      <c r="G45" s="81">
        <v>10000</v>
      </c>
    </row>
    <row r="46" spans="1:7" ht="12.75">
      <c r="A46" s="17">
        <v>34</v>
      </c>
      <c r="B46" s="101" t="s">
        <v>66</v>
      </c>
      <c r="C46" s="102" t="s">
        <v>215</v>
      </c>
      <c r="D46" s="102" t="s">
        <v>212</v>
      </c>
      <c r="E46" s="102" t="s">
        <v>120</v>
      </c>
      <c r="F46" s="102" t="s">
        <v>121</v>
      </c>
      <c r="G46" s="81">
        <v>10000</v>
      </c>
    </row>
    <row r="47" spans="1:7" ht="15.75" customHeight="1">
      <c r="A47" s="17">
        <v>35</v>
      </c>
      <c r="B47" s="79" t="s">
        <v>33</v>
      </c>
      <c r="C47" s="80" t="s">
        <v>215</v>
      </c>
      <c r="D47" s="80" t="s">
        <v>212</v>
      </c>
      <c r="E47" s="80" t="s">
        <v>123</v>
      </c>
      <c r="F47" s="80" t="s">
        <v>121</v>
      </c>
      <c r="G47" s="81">
        <v>10000</v>
      </c>
    </row>
    <row r="48" spans="1:7" ht="16.5" customHeight="1">
      <c r="A48" s="17">
        <v>36</v>
      </c>
      <c r="B48" s="79" t="s">
        <v>62</v>
      </c>
      <c r="C48" s="80" t="s">
        <v>215</v>
      </c>
      <c r="D48" s="80" t="s">
        <v>212</v>
      </c>
      <c r="E48" s="80" t="s">
        <v>132</v>
      </c>
      <c r="F48" s="80" t="s">
        <v>121</v>
      </c>
      <c r="G48" s="81">
        <v>10000</v>
      </c>
    </row>
    <row r="49" spans="1:7" ht="25.5">
      <c r="A49" s="17">
        <v>37</v>
      </c>
      <c r="B49" s="79" t="s">
        <v>57</v>
      </c>
      <c r="C49" s="80" t="s">
        <v>215</v>
      </c>
      <c r="D49" s="80" t="s">
        <v>212</v>
      </c>
      <c r="E49" s="80" t="s">
        <v>132</v>
      </c>
      <c r="F49" s="80" t="s">
        <v>125</v>
      </c>
      <c r="G49" s="81">
        <v>10000</v>
      </c>
    </row>
    <row r="50" spans="1:7" ht="24.75" customHeight="1">
      <c r="A50" s="17">
        <v>38</v>
      </c>
      <c r="B50" s="101" t="s">
        <v>81</v>
      </c>
      <c r="C50" s="102" t="s">
        <v>216</v>
      </c>
      <c r="D50" s="102" t="s">
        <v>214</v>
      </c>
      <c r="E50" s="102" t="s">
        <v>120</v>
      </c>
      <c r="F50" s="102" t="s">
        <v>121</v>
      </c>
      <c r="G50" s="81">
        <v>9000</v>
      </c>
    </row>
    <row r="51" spans="1:7" ht="12.75">
      <c r="A51" s="17">
        <v>39</v>
      </c>
      <c r="B51" s="101" t="s">
        <v>42</v>
      </c>
      <c r="C51" s="102" t="s">
        <v>216</v>
      </c>
      <c r="D51" s="102" t="s">
        <v>119</v>
      </c>
      <c r="E51" s="102" t="s">
        <v>120</v>
      </c>
      <c r="F51" s="102" t="s">
        <v>121</v>
      </c>
      <c r="G51" s="81">
        <v>9000</v>
      </c>
    </row>
    <row r="52" spans="1:7" ht="39.75" customHeight="1">
      <c r="A52" s="17">
        <v>40</v>
      </c>
      <c r="B52" s="101" t="s">
        <v>79</v>
      </c>
      <c r="C52" s="102" t="s">
        <v>216</v>
      </c>
      <c r="D52" s="102" t="s">
        <v>122</v>
      </c>
      <c r="E52" s="102" t="s">
        <v>120</v>
      </c>
      <c r="F52" s="102" t="s">
        <v>121</v>
      </c>
      <c r="G52" s="81">
        <v>9000</v>
      </c>
    </row>
    <row r="53" spans="1:7" ht="30" customHeight="1">
      <c r="A53" s="17">
        <v>41</v>
      </c>
      <c r="B53" s="79" t="s">
        <v>29</v>
      </c>
      <c r="C53" s="80" t="s">
        <v>216</v>
      </c>
      <c r="D53" s="80" t="s">
        <v>122</v>
      </c>
      <c r="E53" s="80" t="s">
        <v>310</v>
      </c>
      <c r="F53" s="80" t="s">
        <v>121</v>
      </c>
      <c r="G53" s="81">
        <v>9000</v>
      </c>
    </row>
    <row r="54" spans="1:7" ht="27" customHeight="1">
      <c r="A54" s="17">
        <v>42</v>
      </c>
      <c r="B54" s="79" t="s">
        <v>58</v>
      </c>
      <c r="C54" s="80" t="s">
        <v>216</v>
      </c>
      <c r="D54" s="80" t="s">
        <v>122</v>
      </c>
      <c r="E54" s="80" t="s">
        <v>135</v>
      </c>
      <c r="F54" s="80" t="s">
        <v>121</v>
      </c>
      <c r="G54" s="81">
        <v>9000</v>
      </c>
    </row>
    <row r="55" spans="1:7" ht="18" customHeight="1">
      <c r="A55" s="17">
        <v>43</v>
      </c>
      <c r="B55" s="79" t="s">
        <v>180</v>
      </c>
      <c r="C55" s="80" t="s">
        <v>216</v>
      </c>
      <c r="D55" s="80" t="s">
        <v>122</v>
      </c>
      <c r="E55" s="80" t="s">
        <v>135</v>
      </c>
      <c r="F55" s="80" t="s">
        <v>129</v>
      </c>
      <c r="G55" s="81">
        <v>9000</v>
      </c>
    </row>
    <row r="56" spans="1:7" ht="16.5" customHeight="1">
      <c r="A56" s="17">
        <v>44</v>
      </c>
      <c r="B56" s="101" t="s">
        <v>19</v>
      </c>
      <c r="C56" s="102" t="s">
        <v>216</v>
      </c>
      <c r="D56" s="102" t="s">
        <v>143</v>
      </c>
      <c r="E56" s="102" t="s">
        <v>120</v>
      </c>
      <c r="F56" s="102" t="s">
        <v>121</v>
      </c>
      <c r="G56" s="81">
        <v>0</v>
      </c>
    </row>
    <row r="57" spans="1:7" ht="15" customHeight="1">
      <c r="A57" s="17">
        <v>45</v>
      </c>
      <c r="B57" s="101" t="s">
        <v>11</v>
      </c>
      <c r="C57" s="102" t="s">
        <v>216</v>
      </c>
      <c r="D57" s="102" t="s">
        <v>145</v>
      </c>
      <c r="E57" s="102" t="s">
        <v>120</v>
      </c>
      <c r="F57" s="102" t="s">
        <v>121</v>
      </c>
      <c r="G57" s="81">
        <v>0</v>
      </c>
    </row>
    <row r="58" spans="1:7" ht="26.25" customHeight="1">
      <c r="A58" s="17">
        <v>46</v>
      </c>
      <c r="B58" s="79" t="s">
        <v>7</v>
      </c>
      <c r="C58" s="80" t="s">
        <v>216</v>
      </c>
      <c r="D58" s="80" t="s">
        <v>145</v>
      </c>
      <c r="E58" s="80" t="s">
        <v>325</v>
      </c>
      <c r="F58" s="80" t="s">
        <v>121</v>
      </c>
      <c r="G58" s="81">
        <v>0</v>
      </c>
    </row>
    <row r="59" spans="1:7" ht="27" customHeight="1">
      <c r="A59" s="17">
        <v>47</v>
      </c>
      <c r="B59" s="79" t="s">
        <v>374</v>
      </c>
      <c r="C59" s="80" t="s">
        <v>216</v>
      </c>
      <c r="D59" s="80" t="s">
        <v>145</v>
      </c>
      <c r="E59" s="80" t="s">
        <v>292</v>
      </c>
      <c r="F59" s="80" t="s">
        <v>121</v>
      </c>
      <c r="G59" s="81">
        <v>0</v>
      </c>
    </row>
    <row r="60" spans="1:7" ht="12.75">
      <c r="A60" s="17">
        <v>48</v>
      </c>
      <c r="B60" s="79" t="s">
        <v>39</v>
      </c>
      <c r="C60" s="80" t="s">
        <v>216</v>
      </c>
      <c r="D60" s="80" t="s">
        <v>145</v>
      </c>
      <c r="E60" s="80" t="s">
        <v>148</v>
      </c>
      <c r="F60" s="80" t="s">
        <v>121</v>
      </c>
      <c r="G60" s="81">
        <v>35560</v>
      </c>
    </row>
    <row r="61" spans="1:7" ht="15" customHeight="1">
      <c r="A61" s="17">
        <v>49</v>
      </c>
      <c r="B61" s="79" t="s">
        <v>180</v>
      </c>
      <c r="C61" s="80" t="s">
        <v>216</v>
      </c>
      <c r="D61" s="80" t="s">
        <v>145</v>
      </c>
      <c r="E61" s="80" t="s">
        <v>148</v>
      </c>
      <c r="F61" s="80" t="s">
        <v>129</v>
      </c>
      <c r="G61" s="81">
        <v>35560</v>
      </c>
    </row>
    <row r="62" spans="1:7" ht="30" customHeight="1">
      <c r="A62" s="17">
        <v>50</v>
      </c>
      <c r="B62" s="79" t="s">
        <v>25</v>
      </c>
      <c r="C62" s="80" t="s">
        <v>216</v>
      </c>
      <c r="D62" s="80" t="s">
        <v>145</v>
      </c>
      <c r="E62" s="80" t="s">
        <v>149</v>
      </c>
      <c r="F62" s="80" t="s">
        <v>121</v>
      </c>
      <c r="G62" s="81">
        <v>-35560</v>
      </c>
    </row>
    <row r="63" spans="1:7" ht="24.75" customHeight="1">
      <c r="A63" s="17">
        <v>51</v>
      </c>
      <c r="B63" s="79" t="s">
        <v>21</v>
      </c>
      <c r="C63" s="80" t="s">
        <v>216</v>
      </c>
      <c r="D63" s="80" t="s">
        <v>145</v>
      </c>
      <c r="E63" s="80" t="s">
        <v>149</v>
      </c>
      <c r="F63" s="80" t="s">
        <v>137</v>
      </c>
      <c r="G63" s="81">
        <v>-204000</v>
      </c>
    </row>
    <row r="64" spans="1:7" ht="16.5" customHeight="1">
      <c r="A64" s="17">
        <v>52</v>
      </c>
      <c r="B64" s="79" t="s">
        <v>180</v>
      </c>
      <c r="C64" s="80" t="s">
        <v>216</v>
      </c>
      <c r="D64" s="80" t="s">
        <v>145</v>
      </c>
      <c r="E64" s="80" t="s">
        <v>149</v>
      </c>
      <c r="F64" s="80" t="s">
        <v>129</v>
      </c>
      <c r="G64" s="81">
        <v>168440</v>
      </c>
    </row>
    <row r="65" spans="1:7" ht="27" customHeight="1">
      <c r="A65" s="17">
        <v>53</v>
      </c>
      <c r="B65" s="101" t="s">
        <v>82</v>
      </c>
      <c r="C65" s="102" t="s">
        <v>217</v>
      </c>
      <c r="D65" s="102" t="s">
        <v>214</v>
      </c>
      <c r="E65" s="102" t="s">
        <v>120</v>
      </c>
      <c r="F65" s="102" t="s">
        <v>121</v>
      </c>
      <c r="G65" s="81">
        <v>19000</v>
      </c>
    </row>
    <row r="66" spans="1:7" ht="15" customHeight="1">
      <c r="A66" s="17">
        <v>54</v>
      </c>
      <c r="B66" s="101" t="s">
        <v>42</v>
      </c>
      <c r="C66" s="102" t="s">
        <v>217</v>
      </c>
      <c r="D66" s="102" t="s">
        <v>119</v>
      </c>
      <c r="E66" s="102" t="s">
        <v>120</v>
      </c>
      <c r="F66" s="102" t="s">
        <v>121</v>
      </c>
      <c r="G66" s="81">
        <v>9000</v>
      </c>
    </row>
    <row r="67" spans="1:7" ht="39" customHeight="1">
      <c r="A67" s="17">
        <v>55</v>
      </c>
      <c r="B67" s="101" t="s">
        <v>79</v>
      </c>
      <c r="C67" s="102" t="s">
        <v>217</v>
      </c>
      <c r="D67" s="102" t="s">
        <v>122</v>
      </c>
      <c r="E67" s="102" t="s">
        <v>120</v>
      </c>
      <c r="F67" s="102" t="s">
        <v>121</v>
      </c>
      <c r="G67" s="81">
        <v>9000</v>
      </c>
    </row>
    <row r="68" spans="1:7" ht="28.5" customHeight="1">
      <c r="A68" s="17">
        <v>56</v>
      </c>
      <c r="B68" s="79" t="s">
        <v>29</v>
      </c>
      <c r="C68" s="80" t="s">
        <v>217</v>
      </c>
      <c r="D68" s="80" t="s">
        <v>122</v>
      </c>
      <c r="E68" s="80" t="s">
        <v>310</v>
      </c>
      <c r="F68" s="80" t="s">
        <v>121</v>
      </c>
      <c r="G68" s="81">
        <v>9000</v>
      </c>
    </row>
    <row r="69" spans="1:7" ht="30.75" customHeight="1">
      <c r="A69" s="17">
        <v>57</v>
      </c>
      <c r="B69" s="79" t="s">
        <v>58</v>
      </c>
      <c r="C69" s="80" t="s">
        <v>217</v>
      </c>
      <c r="D69" s="80" t="s">
        <v>122</v>
      </c>
      <c r="E69" s="80" t="s">
        <v>135</v>
      </c>
      <c r="F69" s="80" t="s">
        <v>121</v>
      </c>
      <c r="G69" s="81">
        <v>9000</v>
      </c>
    </row>
    <row r="70" spans="1:7" ht="14.25" customHeight="1">
      <c r="A70" s="17">
        <v>58</v>
      </c>
      <c r="B70" s="79" t="s">
        <v>180</v>
      </c>
      <c r="C70" s="80" t="s">
        <v>217</v>
      </c>
      <c r="D70" s="80" t="s">
        <v>122</v>
      </c>
      <c r="E70" s="80" t="s">
        <v>135</v>
      </c>
      <c r="F70" s="80" t="s">
        <v>129</v>
      </c>
      <c r="G70" s="81">
        <v>9000</v>
      </c>
    </row>
    <row r="71" spans="1:7" ht="14.25" customHeight="1">
      <c r="A71" s="131">
        <v>59</v>
      </c>
      <c r="B71" s="132" t="s">
        <v>19</v>
      </c>
      <c r="C71" s="102" t="s">
        <v>217</v>
      </c>
      <c r="D71" s="102" t="s">
        <v>143</v>
      </c>
      <c r="E71" s="102" t="s">
        <v>120</v>
      </c>
      <c r="F71" s="102" t="s">
        <v>121</v>
      </c>
      <c r="G71" s="81">
        <v>0</v>
      </c>
    </row>
    <row r="72" spans="1:7" ht="14.25" customHeight="1">
      <c r="A72" s="17">
        <v>60</v>
      </c>
      <c r="B72" s="101" t="s">
        <v>11</v>
      </c>
      <c r="C72" s="102" t="s">
        <v>217</v>
      </c>
      <c r="D72" s="102" t="s">
        <v>145</v>
      </c>
      <c r="E72" s="102" t="s">
        <v>120</v>
      </c>
      <c r="F72" s="102" t="s">
        <v>121</v>
      </c>
      <c r="G72" s="81">
        <v>0</v>
      </c>
    </row>
    <row r="73" spans="1:7" ht="28.5" customHeight="1">
      <c r="A73" s="17">
        <v>61</v>
      </c>
      <c r="B73" s="79" t="s">
        <v>7</v>
      </c>
      <c r="C73" s="80" t="s">
        <v>217</v>
      </c>
      <c r="D73" s="80" t="s">
        <v>145</v>
      </c>
      <c r="E73" s="80" t="s">
        <v>325</v>
      </c>
      <c r="F73" s="80" t="s">
        <v>121</v>
      </c>
      <c r="G73" s="81">
        <v>0</v>
      </c>
    </row>
    <row r="74" spans="1:7" ht="25.5">
      <c r="A74" s="17">
        <v>62</v>
      </c>
      <c r="B74" s="79" t="s">
        <v>374</v>
      </c>
      <c r="C74" s="80" t="s">
        <v>217</v>
      </c>
      <c r="D74" s="80" t="s">
        <v>145</v>
      </c>
      <c r="E74" s="80" t="s">
        <v>292</v>
      </c>
      <c r="F74" s="80" t="s">
        <v>121</v>
      </c>
      <c r="G74" s="81">
        <v>0</v>
      </c>
    </row>
    <row r="75" spans="1:7" ht="25.5">
      <c r="A75" s="17">
        <v>63</v>
      </c>
      <c r="B75" s="96" t="s">
        <v>179</v>
      </c>
      <c r="C75" s="80" t="s">
        <v>217</v>
      </c>
      <c r="D75" s="80" t="s">
        <v>145</v>
      </c>
      <c r="E75" s="80" t="s">
        <v>184</v>
      </c>
      <c r="F75" s="80" t="s">
        <v>121</v>
      </c>
      <c r="G75" s="81">
        <v>0</v>
      </c>
    </row>
    <row r="76" spans="1:7" ht="16.5" customHeight="1">
      <c r="A76" s="17">
        <v>64</v>
      </c>
      <c r="B76" s="79" t="s">
        <v>180</v>
      </c>
      <c r="C76" s="80" t="s">
        <v>217</v>
      </c>
      <c r="D76" s="80" t="s">
        <v>145</v>
      </c>
      <c r="E76" s="80" t="s">
        <v>184</v>
      </c>
      <c r="F76" s="80" t="s">
        <v>129</v>
      </c>
      <c r="G76" s="81">
        <v>145000</v>
      </c>
    </row>
    <row r="77" spans="1:7" ht="25.5">
      <c r="A77" s="17">
        <v>65</v>
      </c>
      <c r="B77" s="96" t="s">
        <v>181</v>
      </c>
      <c r="C77" s="80" t="s">
        <v>217</v>
      </c>
      <c r="D77" s="80" t="s">
        <v>145</v>
      </c>
      <c r="E77" s="80" t="s">
        <v>184</v>
      </c>
      <c r="F77" s="80" t="s">
        <v>140</v>
      </c>
      <c r="G77" s="81">
        <v>-145000</v>
      </c>
    </row>
    <row r="78" spans="1:7" ht="13.5" customHeight="1">
      <c r="A78" s="17">
        <v>66</v>
      </c>
      <c r="B78" s="101" t="s">
        <v>65</v>
      </c>
      <c r="C78" s="102" t="s">
        <v>217</v>
      </c>
      <c r="D78" s="102" t="s">
        <v>211</v>
      </c>
      <c r="E78" s="102" t="s">
        <v>120</v>
      </c>
      <c r="F78" s="102" t="s">
        <v>121</v>
      </c>
      <c r="G78" s="81">
        <v>10000</v>
      </c>
    </row>
    <row r="79" spans="1:7" ht="12.75">
      <c r="A79" s="17">
        <v>67</v>
      </c>
      <c r="B79" s="101" t="s">
        <v>66</v>
      </c>
      <c r="C79" s="102" t="s">
        <v>217</v>
      </c>
      <c r="D79" s="102" t="s">
        <v>212</v>
      </c>
      <c r="E79" s="102" t="s">
        <v>120</v>
      </c>
      <c r="F79" s="102" t="s">
        <v>121</v>
      </c>
      <c r="G79" s="81">
        <v>10000</v>
      </c>
    </row>
    <row r="80" spans="1:7" ht="15.75" customHeight="1">
      <c r="A80" s="17">
        <v>68</v>
      </c>
      <c r="B80" s="79" t="s">
        <v>33</v>
      </c>
      <c r="C80" s="80" t="s">
        <v>217</v>
      </c>
      <c r="D80" s="80" t="s">
        <v>212</v>
      </c>
      <c r="E80" s="80" t="s">
        <v>123</v>
      </c>
      <c r="F80" s="80" t="s">
        <v>121</v>
      </c>
      <c r="G80" s="81">
        <v>10000</v>
      </c>
    </row>
    <row r="81" spans="1:7" ht="12.75">
      <c r="A81" s="17">
        <v>69</v>
      </c>
      <c r="B81" s="79" t="s">
        <v>62</v>
      </c>
      <c r="C81" s="80" t="s">
        <v>217</v>
      </c>
      <c r="D81" s="80" t="s">
        <v>212</v>
      </c>
      <c r="E81" s="80" t="s">
        <v>132</v>
      </c>
      <c r="F81" s="80" t="s">
        <v>121</v>
      </c>
      <c r="G81" s="81">
        <v>10000</v>
      </c>
    </row>
    <row r="82" spans="1:7" ht="25.5">
      <c r="A82" s="17">
        <v>70</v>
      </c>
      <c r="B82" s="79" t="s">
        <v>57</v>
      </c>
      <c r="C82" s="80" t="s">
        <v>217</v>
      </c>
      <c r="D82" s="80" t="s">
        <v>212</v>
      </c>
      <c r="E82" s="80" t="s">
        <v>132</v>
      </c>
      <c r="F82" s="80" t="s">
        <v>125</v>
      </c>
      <c r="G82" s="81">
        <v>10000</v>
      </c>
    </row>
    <row r="83" spans="1:7" ht="25.5">
      <c r="A83" s="17">
        <v>71</v>
      </c>
      <c r="B83" s="101" t="s">
        <v>83</v>
      </c>
      <c r="C83" s="102" t="s">
        <v>218</v>
      </c>
      <c r="D83" s="102" t="s">
        <v>214</v>
      </c>
      <c r="E83" s="102" t="s">
        <v>120</v>
      </c>
      <c r="F83" s="102" t="s">
        <v>121</v>
      </c>
      <c r="G83" s="81">
        <v>7000</v>
      </c>
    </row>
    <row r="84" spans="1:7" ht="12.75">
      <c r="A84" s="17">
        <v>72</v>
      </c>
      <c r="B84" s="101" t="s">
        <v>42</v>
      </c>
      <c r="C84" s="102" t="s">
        <v>218</v>
      </c>
      <c r="D84" s="102" t="s">
        <v>119</v>
      </c>
      <c r="E84" s="102" t="s">
        <v>120</v>
      </c>
      <c r="F84" s="102" t="s">
        <v>121</v>
      </c>
      <c r="G84" s="81">
        <v>7000</v>
      </c>
    </row>
    <row r="85" spans="1:7" ht="39.75" customHeight="1">
      <c r="A85" s="17">
        <v>73</v>
      </c>
      <c r="B85" s="101" t="s">
        <v>79</v>
      </c>
      <c r="C85" s="102" t="s">
        <v>218</v>
      </c>
      <c r="D85" s="102" t="s">
        <v>122</v>
      </c>
      <c r="E85" s="102" t="s">
        <v>120</v>
      </c>
      <c r="F85" s="102" t="s">
        <v>121</v>
      </c>
      <c r="G85" s="81">
        <v>7000</v>
      </c>
    </row>
    <row r="86" spans="1:7" ht="27.75" customHeight="1">
      <c r="A86" s="17">
        <v>74</v>
      </c>
      <c r="B86" s="79" t="s">
        <v>29</v>
      </c>
      <c r="C86" s="80" t="s">
        <v>218</v>
      </c>
      <c r="D86" s="80" t="s">
        <v>122</v>
      </c>
      <c r="E86" s="80" t="s">
        <v>310</v>
      </c>
      <c r="F86" s="80" t="s">
        <v>121</v>
      </c>
      <c r="G86" s="81">
        <v>7000</v>
      </c>
    </row>
    <row r="87" spans="1:7" ht="26.25" customHeight="1">
      <c r="A87" s="17">
        <v>75</v>
      </c>
      <c r="B87" s="79" t="s">
        <v>58</v>
      </c>
      <c r="C87" s="80" t="s">
        <v>218</v>
      </c>
      <c r="D87" s="80" t="s">
        <v>122</v>
      </c>
      <c r="E87" s="80" t="s">
        <v>135</v>
      </c>
      <c r="F87" s="80" t="s">
        <v>121</v>
      </c>
      <c r="G87" s="81">
        <v>7000</v>
      </c>
    </row>
    <row r="88" spans="1:7" ht="13.5" customHeight="1">
      <c r="A88" s="17">
        <v>76</v>
      </c>
      <c r="B88" s="79" t="s">
        <v>180</v>
      </c>
      <c r="C88" s="80" t="s">
        <v>218</v>
      </c>
      <c r="D88" s="80" t="s">
        <v>122</v>
      </c>
      <c r="E88" s="80" t="s">
        <v>135</v>
      </c>
      <c r="F88" s="80" t="s">
        <v>129</v>
      </c>
      <c r="G88" s="81">
        <v>7000</v>
      </c>
    </row>
    <row r="89" spans="1:7" ht="14.25" customHeight="1">
      <c r="A89" s="17">
        <v>77</v>
      </c>
      <c r="B89" s="101" t="s">
        <v>101</v>
      </c>
      <c r="C89" s="102" t="s">
        <v>219</v>
      </c>
      <c r="D89" s="102" t="s">
        <v>214</v>
      </c>
      <c r="E89" s="102" t="s">
        <v>120</v>
      </c>
      <c r="F89" s="102" t="s">
        <v>121</v>
      </c>
      <c r="G89" s="81">
        <v>9000</v>
      </c>
    </row>
    <row r="90" spans="1:7" ht="12.75">
      <c r="A90" s="17">
        <v>78</v>
      </c>
      <c r="B90" s="101" t="s">
        <v>42</v>
      </c>
      <c r="C90" s="102" t="s">
        <v>219</v>
      </c>
      <c r="D90" s="102" t="s">
        <v>119</v>
      </c>
      <c r="E90" s="102" t="s">
        <v>120</v>
      </c>
      <c r="F90" s="102" t="s">
        <v>121</v>
      </c>
      <c r="G90" s="81">
        <v>9000</v>
      </c>
    </row>
    <row r="91" spans="1:7" ht="38.25">
      <c r="A91" s="17">
        <v>79</v>
      </c>
      <c r="B91" s="101" t="s">
        <v>79</v>
      </c>
      <c r="C91" s="102" t="s">
        <v>219</v>
      </c>
      <c r="D91" s="102" t="s">
        <v>122</v>
      </c>
      <c r="E91" s="102" t="s">
        <v>120</v>
      </c>
      <c r="F91" s="102" t="s">
        <v>121</v>
      </c>
      <c r="G91" s="81">
        <v>9000</v>
      </c>
    </row>
    <row r="92" spans="1:7" ht="25.5">
      <c r="A92" s="17">
        <v>80</v>
      </c>
      <c r="B92" s="79" t="s">
        <v>29</v>
      </c>
      <c r="C92" s="80" t="s">
        <v>219</v>
      </c>
      <c r="D92" s="80" t="s">
        <v>122</v>
      </c>
      <c r="E92" s="80" t="s">
        <v>310</v>
      </c>
      <c r="F92" s="80" t="s">
        <v>121</v>
      </c>
      <c r="G92" s="81">
        <v>9000</v>
      </c>
    </row>
    <row r="93" spans="1:7" ht="30.75" customHeight="1">
      <c r="A93" s="17">
        <v>81</v>
      </c>
      <c r="B93" s="79" t="s">
        <v>58</v>
      </c>
      <c r="C93" s="80" t="s">
        <v>219</v>
      </c>
      <c r="D93" s="80" t="s">
        <v>122</v>
      </c>
      <c r="E93" s="80" t="s">
        <v>135</v>
      </c>
      <c r="F93" s="80" t="s">
        <v>121</v>
      </c>
      <c r="G93" s="81">
        <v>9000</v>
      </c>
    </row>
    <row r="94" spans="1:7" ht="14.25" customHeight="1">
      <c r="A94" s="17">
        <v>82</v>
      </c>
      <c r="B94" s="79" t="s">
        <v>180</v>
      </c>
      <c r="C94" s="80" t="s">
        <v>219</v>
      </c>
      <c r="D94" s="80" t="s">
        <v>122</v>
      </c>
      <c r="E94" s="80" t="s">
        <v>135</v>
      </c>
      <c r="F94" s="80" t="s">
        <v>129</v>
      </c>
      <c r="G94" s="81">
        <v>9000</v>
      </c>
    </row>
    <row r="95" spans="1:7" ht="27" customHeight="1">
      <c r="A95" s="17">
        <v>83</v>
      </c>
      <c r="B95" s="101" t="s">
        <v>84</v>
      </c>
      <c r="C95" s="102" t="s">
        <v>220</v>
      </c>
      <c r="D95" s="102" t="s">
        <v>214</v>
      </c>
      <c r="E95" s="102" t="s">
        <v>120</v>
      </c>
      <c r="F95" s="102" t="s">
        <v>121</v>
      </c>
      <c r="G95" s="81">
        <v>7000</v>
      </c>
    </row>
    <row r="96" spans="1:7" ht="12.75">
      <c r="A96" s="17">
        <v>84</v>
      </c>
      <c r="B96" s="101" t="s">
        <v>42</v>
      </c>
      <c r="C96" s="102" t="s">
        <v>220</v>
      </c>
      <c r="D96" s="102" t="s">
        <v>119</v>
      </c>
      <c r="E96" s="102" t="s">
        <v>120</v>
      </c>
      <c r="F96" s="102" t="s">
        <v>121</v>
      </c>
      <c r="G96" s="81">
        <v>7000</v>
      </c>
    </row>
    <row r="97" spans="1:7" ht="37.5" customHeight="1">
      <c r="A97" s="17">
        <v>85</v>
      </c>
      <c r="B97" s="101" t="s">
        <v>79</v>
      </c>
      <c r="C97" s="102" t="s">
        <v>220</v>
      </c>
      <c r="D97" s="102" t="s">
        <v>122</v>
      </c>
      <c r="E97" s="102" t="s">
        <v>120</v>
      </c>
      <c r="F97" s="102" t="s">
        <v>121</v>
      </c>
      <c r="G97" s="81">
        <v>7000</v>
      </c>
    </row>
    <row r="98" spans="1:7" ht="30" customHeight="1">
      <c r="A98" s="17">
        <v>86</v>
      </c>
      <c r="B98" s="79" t="s">
        <v>29</v>
      </c>
      <c r="C98" s="80" t="s">
        <v>220</v>
      </c>
      <c r="D98" s="80" t="s">
        <v>122</v>
      </c>
      <c r="E98" s="80" t="s">
        <v>310</v>
      </c>
      <c r="F98" s="80" t="s">
        <v>121</v>
      </c>
      <c r="G98" s="81">
        <v>7000</v>
      </c>
    </row>
    <row r="99" spans="1:7" ht="27" customHeight="1">
      <c r="A99" s="17">
        <v>87</v>
      </c>
      <c r="B99" s="79" t="s">
        <v>58</v>
      </c>
      <c r="C99" s="80" t="s">
        <v>220</v>
      </c>
      <c r="D99" s="80" t="s">
        <v>122</v>
      </c>
      <c r="E99" s="80" t="s">
        <v>135</v>
      </c>
      <c r="F99" s="80" t="s">
        <v>121</v>
      </c>
      <c r="G99" s="81">
        <v>7000</v>
      </c>
    </row>
    <row r="100" spans="1:7" ht="14.25" customHeight="1">
      <c r="A100" s="17">
        <v>88</v>
      </c>
      <c r="B100" s="79" t="s">
        <v>180</v>
      </c>
      <c r="C100" s="80" t="s">
        <v>220</v>
      </c>
      <c r="D100" s="80" t="s">
        <v>122</v>
      </c>
      <c r="E100" s="80" t="s">
        <v>135</v>
      </c>
      <c r="F100" s="80" t="s">
        <v>129</v>
      </c>
      <c r="G100" s="81">
        <v>7000</v>
      </c>
    </row>
    <row r="101" spans="1:7" ht="28.5" customHeight="1">
      <c r="A101" s="17">
        <v>89</v>
      </c>
      <c r="B101" s="101" t="s">
        <v>85</v>
      </c>
      <c r="C101" s="102" t="s">
        <v>221</v>
      </c>
      <c r="D101" s="102" t="s">
        <v>214</v>
      </c>
      <c r="E101" s="102" t="s">
        <v>120</v>
      </c>
      <c r="F101" s="102" t="s">
        <v>121</v>
      </c>
      <c r="G101" s="81">
        <v>109000</v>
      </c>
    </row>
    <row r="102" spans="1:7" ht="11.25" customHeight="1">
      <c r="A102" s="17">
        <v>90</v>
      </c>
      <c r="B102" s="101" t="s">
        <v>42</v>
      </c>
      <c r="C102" s="102" t="s">
        <v>221</v>
      </c>
      <c r="D102" s="102" t="s">
        <v>119</v>
      </c>
      <c r="E102" s="102" t="s">
        <v>120</v>
      </c>
      <c r="F102" s="102" t="s">
        <v>121</v>
      </c>
      <c r="G102" s="81">
        <v>9000</v>
      </c>
    </row>
    <row r="103" spans="1:7" ht="39.75" customHeight="1">
      <c r="A103" s="17">
        <v>91</v>
      </c>
      <c r="B103" s="101" t="s">
        <v>79</v>
      </c>
      <c r="C103" s="102" t="s">
        <v>221</v>
      </c>
      <c r="D103" s="102" t="s">
        <v>122</v>
      </c>
      <c r="E103" s="102" t="s">
        <v>120</v>
      </c>
      <c r="F103" s="102" t="s">
        <v>121</v>
      </c>
      <c r="G103" s="81">
        <v>9000</v>
      </c>
    </row>
    <row r="104" spans="1:7" ht="28.5" customHeight="1">
      <c r="A104" s="17">
        <v>92</v>
      </c>
      <c r="B104" s="79" t="s">
        <v>29</v>
      </c>
      <c r="C104" s="80" t="s">
        <v>221</v>
      </c>
      <c r="D104" s="80" t="s">
        <v>122</v>
      </c>
      <c r="E104" s="80" t="s">
        <v>310</v>
      </c>
      <c r="F104" s="80" t="s">
        <v>121</v>
      </c>
      <c r="G104" s="81">
        <v>9000</v>
      </c>
    </row>
    <row r="105" spans="1:7" ht="28.5" customHeight="1">
      <c r="A105" s="17">
        <v>93</v>
      </c>
      <c r="B105" s="79" t="s">
        <v>58</v>
      </c>
      <c r="C105" s="80" t="s">
        <v>221</v>
      </c>
      <c r="D105" s="80" t="s">
        <v>122</v>
      </c>
      <c r="E105" s="80" t="s">
        <v>135</v>
      </c>
      <c r="F105" s="80" t="s">
        <v>121</v>
      </c>
      <c r="G105" s="81">
        <v>9000</v>
      </c>
    </row>
    <row r="106" spans="1:7" ht="12.75" customHeight="1">
      <c r="A106" s="17">
        <v>94</v>
      </c>
      <c r="B106" s="79" t="s">
        <v>180</v>
      </c>
      <c r="C106" s="80" t="s">
        <v>221</v>
      </c>
      <c r="D106" s="80" t="s">
        <v>122</v>
      </c>
      <c r="E106" s="80" t="s">
        <v>135</v>
      </c>
      <c r="F106" s="80" t="s">
        <v>129</v>
      </c>
      <c r="G106" s="81">
        <v>9000</v>
      </c>
    </row>
    <row r="107" spans="1:7" ht="14.25" customHeight="1">
      <c r="A107" s="17">
        <v>95</v>
      </c>
      <c r="B107" s="101" t="s">
        <v>108</v>
      </c>
      <c r="C107" s="102" t="s">
        <v>221</v>
      </c>
      <c r="D107" s="102" t="s">
        <v>198</v>
      </c>
      <c r="E107" s="102" t="s">
        <v>120</v>
      </c>
      <c r="F107" s="102" t="s">
        <v>121</v>
      </c>
      <c r="G107" s="81">
        <v>100000</v>
      </c>
    </row>
    <row r="108" spans="1:7" ht="12.75">
      <c r="A108" s="17">
        <v>96</v>
      </c>
      <c r="B108" s="101" t="s">
        <v>107</v>
      </c>
      <c r="C108" s="102" t="s">
        <v>221</v>
      </c>
      <c r="D108" s="102" t="s">
        <v>199</v>
      </c>
      <c r="E108" s="102" t="s">
        <v>120</v>
      </c>
      <c r="F108" s="102" t="s">
        <v>121</v>
      </c>
      <c r="G108" s="81">
        <v>100000</v>
      </c>
    </row>
    <row r="109" spans="1:7" ht="25.5">
      <c r="A109" s="17">
        <v>97</v>
      </c>
      <c r="B109" s="79" t="s">
        <v>7</v>
      </c>
      <c r="C109" s="80" t="s">
        <v>221</v>
      </c>
      <c r="D109" s="80" t="s">
        <v>199</v>
      </c>
      <c r="E109" s="80" t="s">
        <v>325</v>
      </c>
      <c r="F109" s="80" t="s">
        <v>121</v>
      </c>
      <c r="G109" s="81">
        <v>100000</v>
      </c>
    </row>
    <row r="110" spans="1:7" ht="25.5" customHeight="1">
      <c r="A110" s="17">
        <v>98</v>
      </c>
      <c r="B110" s="79" t="s">
        <v>373</v>
      </c>
      <c r="C110" s="80" t="s">
        <v>221</v>
      </c>
      <c r="D110" s="80" t="s">
        <v>199</v>
      </c>
      <c r="E110" s="80" t="s">
        <v>330</v>
      </c>
      <c r="F110" s="80" t="s">
        <v>121</v>
      </c>
      <c r="G110" s="81">
        <v>100000</v>
      </c>
    </row>
    <row r="111" spans="1:7" ht="14.25" customHeight="1">
      <c r="A111" s="17">
        <v>99</v>
      </c>
      <c r="B111" s="79" t="s">
        <v>106</v>
      </c>
      <c r="C111" s="80" t="s">
        <v>221</v>
      </c>
      <c r="D111" s="80" t="s">
        <v>199</v>
      </c>
      <c r="E111" s="80" t="s">
        <v>200</v>
      </c>
      <c r="F111" s="80" t="s">
        <v>121</v>
      </c>
      <c r="G111" s="81">
        <v>100000</v>
      </c>
    </row>
    <row r="112" spans="1:7" ht="15.75" customHeight="1">
      <c r="A112" s="17">
        <v>100</v>
      </c>
      <c r="B112" s="79" t="s">
        <v>180</v>
      </c>
      <c r="C112" s="80" t="s">
        <v>221</v>
      </c>
      <c r="D112" s="80" t="s">
        <v>199</v>
      </c>
      <c r="E112" s="80" t="s">
        <v>200</v>
      </c>
      <c r="F112" s="80" t="s">
        <v>129</v>
      </c>
      <c r="G112" s="81">
        <v>100000</v>
      </c>
    </row>
    <row r="113" spans="1:7" ht="26.25" customHeight="1">
      <c r="A113" s="17">
        <v>101</v>
      </c>
      <c r="B113" s="101" t="s">
        <v>86</v>
      </c>
      <c r="C113" s="102" t="s">
        <v>222</v>
      </c>
      <c r="D113" s="102" t="s">
        <v>214</v>
      </c>
      <c r="E113" s="102" t="s">
        <v>120</v>
      </c>
      <c r="F113" s="102" t="s">
        <v>121</v>
      </c>
      <c r="G113" s="81">
        <v>9000</v>
      </c>
    </row>
    <row r="114" spans="1:7" ht="14.25" customHeight="1">
      <c r="A114" s="17">
        <v>102</v>
      </c>
      <c r="B114" s="101" t="s">
        <v>42</v>
      </c>
      <c r="C114" s="102" t="s">
        <v>222</v>
      </c>
      <c r="D114" s="102" t="s">
        <v>119</v>
      </c>
      <c r="E114" s="102" t="s">
        <v>120</v>
      </c>
      <c r="F114" s="102" t="s">
        <v>121</v>
      </c>
      <c r="G114" s="81">
        <v>9000</v>
      </c>
    </row>
    <row r="115" spans="1:7" ht="38.25">
      <c r="A115" s="17">
        <v>103</v>
      </c>
      <c r="B115" s="101" t="s">
        <v>79</v>
      </c>
      <c r="C115" s="102" t="s">
        <v>222</v>
      </c>
      <c r="D115" s="102" t="s">
        <v>122</v>
      </c>
      <c r="E115" s="102" t="s">
        <v>120</v>
      </c>
      <c r="F115" s="102" t="s">
        <v>121</v>
      </c>
      <c r="G115" s="81">
        <v>9000</v>
      </c>
    </row>
    <row r="116" spans="1:7" ht="28.5" customHeight="1">
      <c r="A116" s="17">
        <v>104</v>
      </c>
      <c r="B116" s="79" t="s">
        <v>29</v>
      </c>
      <c r="C116" s="80" t="s">
        <v>222</v>
      </c>
      <c r="D116" s="80" t="s">
        <v>122</v>
      </c>
      <c r="E116" s="80" t="s">
        <v>310</v>
      </c>
      <c r="F116" s="80" t="s">
        <v>121</v>
      </c>
      <c r="G116" s="81">
        <v>9000</v>
      </c>
    </row>
    <row r="117" spans="1:7" ht="28.5" customHeight="1">
      <c r="A117" s="17">
        <v>105</v>
      </c>
      <c r="B117" s="79" t="s">
        <v>58</v>
      </c>
      <c r="C117" s="80" t="s">
        <v>222</v>
      </c>
      <c r="D117" s="80" t="s">
        <v>122</v>
      </c>
      <c r="E117" s="80" t="s">
        <v>135</v>
      </c>
      <c r="F117" s="80" t="s">
        <v>121</v>
      </c>
      <c r="G117" s="81">
        <v>9000</v>
      </c>
    </row>
    <row r="118" spans="1:7" ht="16.5" customHeight="1">
      <c r="A118" s="17">
        <v>106</v>
      </c>
      <c r="B118" s="79" t="s">
        <v>180</v>
      </c>
      <c r="C118" s="80" t="s">
        <v>222</v>
      </c>
      <c r="D118" s="80" t="s">
        <v>122</v>
      </c>
      <c r="E118" s="80" t="s">
        <v>135</v>
      </c>
      <c r="F118" s="80" t="s">
        <v>129</v>
      </c>
      <c r="G118" s="81">
        <v>9000</v>
      </c>
    </row>
    <row r="119" spans="1:7" ht="26.25" customHeight="1">
      <c r="A119" s="17">
        <v>107</v>
      </c>
      <c r="B119" s="101" t="s">
        <v>87</v>
      </c>
      <c r="C119" s="102" t="s">
        <v>223</v>
      </c>
      <c r="D119" s="102" t="s">
        <v>214</v>
      </c>
      <c r="E119" s="102" t="s">
        <v>120</v>
      </c>
      <c r="F119" s="102" t="s">
        <v>121</v>
      </c>
      <c r="G119" s="81">
        <v>9000</v>
      </c>
    </row>
    <row r="120" spans="1:7" ht="13.5" customHeight="1">
      <c r="A120" s="17">
        <v>108</v>
      </c>
      <c r="B120" s="101" t="s">
        <v>42</v>
      </c>
      <c r="C120" s="102" t="s">
        <v>223</v>
      </c>
      <c r="D120" s="102" t="s">
        <v>119</v>
      </c>
      <c r="E120" s="102" t="s">
        <v>120</v>
      </c>
      <c r="F120" s="102" t="s">
        <v>121</v>
      </c>
      <c r="G120" s="81">
        <v>9000</v>
      </c>
    </row>
    <row r="121" spans="1:7" ht="42" customHeight="1">
      <c r="A121" s="17">
        <v>109</v>
      </c>
      <c r="B121" s="101" t="s">
        <v>79</v>
      </c>
      <c r="C121" s="102" t="s">
        <v>223</v>
      </c>
      <c r="D121" s="102" t="s">
        <v>122</v>
      </c>
      <c r="E121" s="102" t="s">
        <v>120</v>
      </c>
      <c r="F121" s="102" t="s">
        <v>121</v>
      </c>
      <c r="G121" s="81">
        <v>9000</v>
      </c>
    </row>
    <row r="122" spans="1:7" ht="25.5">
      <c r="A122" s="17">
        <v>110</v>
      </c>
      <c r="B122" s="79" t="s">
        <v>29</v>
      </c>
      <c r="C122" s="80" t="s">
        <v>223</v>
      </c>
      <c r="D122" s="80" t="s">
        <v>122</v>
      </c>
      <c r="E122" s="80" t="s">
        <v>310</v>
      </c>
      <c r="F122" s="80" t="s">
        <v>121</v>
      </c>
      <c r="G122" s="81">
        <v>9000</v>
      </c>
    </row>
    <row r="123" spans="1:7" ht="29.25" customHeight="1">
      <c r="A123" s="17">
        <v>111</v>
      </c>
      <c r="B123" s="79" t="s">
        <v>58</v>
      </c>
      <c r="C123" s="80" t="s">
        <v>223</v>
      </c>
      <c r="D123" s="80" t="s">
        <v>122</v>
      </c>
      <c r="E123" s="80" t="s">
        <v>135</v>
      </c>
      <c r="F123" s="80" t="s">
        <v>121</v>
      </c>
      <c r="G123" s="81">
        <v>9000</v>
      </c>
    </row>
    <row r="124" spans="1:7" ht="16.5" customHeight="1">
      <c r="A124" s="17">
        <v>112</v>
      </c>
      <c r="B124" s="79" t="s">
        <v>180</v>
      </c>
      <c r="C124" s="80" t="s">
        <v>223</v>
      </c>
      <c r="D124" s="80" t="s">
        <v>122</v>
      </c>
      <c r="E124" s="80" t="s">
        <v>135</v>
      </c>
      <c r="F124" s="80" t="s">
        <v>129</v>
      </c>
      <c r="G124" s="81">
        <v>9000</v>
      </c>
    </row>
    <row r="125" spans="1:7" ht="27.75" customHeight="1">
      <c r="A125" s="17">
        <v>113</v>
      </c>
      <c r="B125" s="101" t="s">
        <v>88</v>
      </c>
      <c r="C125" s="102" t="s">
        <v>224</v>
      </c>
      <c r="D125" s="102" t="s">
        <v>214</v>
      </c>
      <c r="E125" s="102" t="s">
        <v>120</v>
      </c>
      <c r="F125" s="102" t="s">
        <v>121</v>
      </c>
      <c r="G125" s="81">
        <v>9000</v>
      </c>
    </row>
    <row r="126" spans="1:7" ht="12.75">
      <c r="A126" s="17">
        <v>114</v>
      </c>
      <c r="B126" s="101" t="s">
        <v>42</v>
      </c>
      <c r="C126" s="102" t="s">
        <v>224</v>
      </c>
      <c r="D126" s="102" t="s">
        <v>119</v>
      </c>
      <c r="E126" s="102" t="s">
        <v>120</v>
      </c>
      <c r="F126" s="102" t="s">
        <v>121</v>
      </c>
      <c r="G126" s="81">
        <v>9000</v>
      </c>
    </row>
    <row r="127" spans="1:7" ht="38.25">
      <c r="A127" s="17">
        <v>115</v>
      </c>
      <c r="B127" s="101" t="s">
        <v>79</v>
      </c>
      <c r="C127" s="102" t="s">
        <v>224</v>
      </c>
      <c r="D127" s="102" t="s">
        <v>122</v>
      </c>
      <c r="E127" s="102" t="s">
        <v>120</v>
      </c>
      <c r="F127" s="102" t="s">
        <v>121</v>
      </c>
      <c r="G127" s="81">
        <v>9000</v>
      </c>
    </row>
    <row r="128" spans="1:7" ht="25.5">
      <c r="A128" s="17">
        <v>116</v>
      </c>
      <c r="B128" s="79" t="s">
        <v>29</v>
      </c>
      <c r="C128" s="80" t="s">
        <v>224</v>
      </c>
      <c r="D128" s="80" t="s">
        <v>122</v>
      </c>
      <c r="E128" s="80" t="s">
        <v>310</v>
      </c>
      <c r="F128" s="80" t="s">
        <v>121</v>
      </c>
      <c r="G128" s="81">
        <v>9000</v>
      </c>
    </row>
    <row r="129" spans="1:7" ht="25.5" customHeight="1">
      <c r="A129" s="17">
        <v>117</v>
      </c>
      <c r="B129" s="79" t="s">
        <v>58</v>
      </c>
      <c r="C129" s="80" t="s">
        <v>224</v>
      </c>
      <c r="D129" s="80" t="s">
        <v>122</v>
      </c>
      <c r="E129" s="80" t="s">
        <v>135</v>
      </c>
      <c r="F129" s="80" t="s">
        <v>121</v>
      </c>
      <c r="G129" s="81">
        <v>9000</v>
      </c>
    </row>
    <row r="130" spans="1:7" ht="15.75" customHeight="1">
      <c r="A130" s="17">
        <v>118</v>
      </c>
      <c r="B130" s="79" t="s">
        <v>180</v>
      </c>
      <c r="C130" s="80" t="s">
        <v>224</v>
      </c>
      <c r="D130" s="80" t="s">
        <v>122</v>
      </c>
      <c r="E130" s="80" t="s">
        <v>135</v>
      </c>
      <c r="F130" s="80" t="s">
        <v>129</v>
      </c>
      <c r="G130" s="81">
        <v>9000</v>
      </c>
    </row>
    <row r="131" spans="1:7" ht="14.25" customHeight="1">
      <c r="A131" s="17">
        <v>119</v>
      </c>
      <c r="B131" s="101" t="s">
        <v>19</v>
      </c>
      <c r="C131" s="102" t="s">
        <v>224</v>
      </c>
      <c r="D131" s="102" t="s">
        <v>143</v>
      </c>
      <c r="E131" s="102" t="s">
        <v>120</v>
      </c>
      <c r="F131" s="102" t="s">
        <v>121</v>
      </c>
      <c r="G131" s="81">
        <v>0</v>
      </c>
    </row>
    <row r="132" spans="1:7" ht="15.75" customHeight="1">
      <c r="A132" s="17">
        <v>120</v>
      </c>
      <c r="B132" s="101" t="s">
        <v>11</v>
      </c>
      <c r="C132" s="102" t="s">
        <v>224</v>
      </c>
      <c r="D132" s="102" t="s">
        <v>145</v>
      </c>
      <c r="E132" s="102" t="s">
        <v>120</v>
      </c>
      <c r="F132" s="102" t="s">
        <v>121</v>
      </c>
      <c r="G132" s="81">
        <v>0</v>
      </c>
    </row>
    <row r="133" spans="1:7" ht="26.25" customHeight="1">
      <c r="A133" s="17">
        <v>121</v>
      </c>
      <c r="B133" s="79" t="s">
        <v>7</v>
      </c>
      <c r="C133" s="80" t="s">
        <v>224</v>
      </c>
      <c r="D133" s="80" t="s">
        <v>145</v>
      </c>
      <c r="E133" s="80" t="s">
        <v>325</v>
      </c>
      <c r="F133" s="80" t="s">
        <v>121</v>
      </c>
      <c r="G133" s="81">
        <v>0</v>
      </c>
    </row>
    <row r="134" spans="1:7" ht="25.5">
      <c r="A134" s="17">
        <v>122</v>
      </c>
      <c r="B134" s="79" t="s">
        <v>374</v>
      </c>
      <c r="C134" s="80" t="s">
        <v>224</v>
      </c>
      <c r="D134" s="80" t="s">
        <v>145</v>
      </c>
      <c r="E134" s="80" t="s">
        <v>292</v>
      </c>
      <c r="F134" s="80" t="s">
        <v>121</v>
      </c>
      <c r="G134" s="81">
        <v>0</v>
      </c>
    </row>
    <row r="135" spans="1:7" ht="26.25" customHeight="1">
      <c r="A135" s="17">
        <v>123</v>
      </c>
      <c r="B135" s="79" t="s">
        <v>52</v>
      </c>
      <c r="C135" s="80" t="s">
        <v>224</v>
      </c>
      <c r="D135" s="80" t="s">
        <v>145</v>
      </c>
      <c r="E135" s="80" t="s">
        <v>146</v>
      </c>
      <c r="F135" s="80" t="s">
        <v>121</v>
      </c>
      <c r="G135" s="81">
        <v>10800</v>
      </c>
    </row>
    <row r="136" spans="1:7" ht="15.75" customHeight="1">
      <c r="A136" s="17">
        <v>124</v>
      </c>
      <c r="B136" s="79" t="s">
        <v>180</v>
      </c>
      <c r="C136" s="80" t="s">
        <v>224</v>
      </c>
      <c r="D136" s="80" t="s">
        <v>145</v>
      </c>
      <c r="E136" s="80" t="s">
        <v>146</v>
      </c>
      <c r="F136" s="80" t="s">
        <v>129</v>
      </c>
      <c r="G136" s="81">
        <v>10800</v>
      </c>
    </row>
    <row r="137" spans="1:7" ht="12.75">
      <c r="A137" s="17">
        <v>125</v>
      </c>
      <c r="B137" s="79" t="s">
        <v>38</v>
      </c>
      <c r="C137" s="80" t="s">
        <v>224</v>
      </c>
      <c r="D137" s="80" t="s">
        <v>145</v>
      </c>
      <c r="E137" s="80" t="s">
        <v>147</v>
      </c>
      <c r="F137" s="80" t="s">
        <v>121</v>
      </c>
      <c r="G137" s="81">
        <v>-15800</v>
      </c>
    </row>
    <row r="138" spans="1:7" ht="14.25" customHeight="1">
      <c r="A138" s="17">
        <v>126</v>
      </c>
      <c r="B138" s="79" t="s">
        <v>180</v>
      </c>
      <c r="C138" s="80" t="s">
        <v>224</v>
      </c>
      <c r="D138" s="80" t="s">
        <v>145</v>
      </c>
      <c r="E138" s="80" t="s">
        <v>147</v>
      </c>
      <c r="F138" s="80" t="s">
        <v>129</v>
      </c>
      <c r="G138" s="81">
        <v>-15800</v>
      </c>
    </row>
    <row r="139" spans="1:7" ht="13.5" customHeight="1">
      <c r="A139" s="17">
        <v>127</v>
      </c>
      <c r="B139" s="79" t="s">
        <v>39</v>
      </c>
      <c r="C139" s="80" t="s">
        <v>224</v>
      </c>
      <c r="D139" s="80" t="s">
        <v>145</v>
      </c>
      <c r="E139" s="80" t="s">
        <v>148</v>
      </c>
      <c r="F139" s="80" t="s">
        <v>121</v>
      </c>
      <c r="G139" s="81">
        <v>5000</v>
      </c>
    </row>
    <row r="140" spans="1:7" ht="13.5" customHeight="1">
      <c r="A140" s="17">
        <v>128</v>
      </c>
      <c r="B140" s="79" t="s">
        <v>180</v>
      </c>
      <c r="C140" s="80" t="s">
        <v>224</v>
      </c>
      <c r="D140" s="80" t="s">
        <v>145</v>
      </c>
      <c r="E140" s="80" t="s">
        <v>148</v>
      </c>
      <c r="F140" s="80" t="s">
        <v>129</v>
      </c>
      <c r="G140" s="81">
        <v>5000</v>
      </c>
    </row>
    <row r="141" spans="1:7" ht="26.25" customHeight="1">
      <c r="A141" s="17">
        <v>129</v>
      </c>
      <c r="B141" s="101" t="s">
        <v>89</v>
      </c>
      <c r="C141" s="102" t="s">
        <v>229</v>
      </c>
      <c r="D141" s="102" t="s">
        <v>214</v>
      </c>
      <c r="E141" s="102" t="s">
        <v>120</v>
      </c>
      <c r="F141" s="102" t="s">
        <v>121</v>
      </c>
      <c r="G141" s="81">
        <v>7000</v>
      </c>
    </row>
    <row r="142" spans="1:7" ht="14.25" customHeight="1">
      <c r="A142" s="17">
        <v>130</v>
      </c>
      <c r="B142" s="101" t="s">
        <v>42</v>
      </c>
      <c r="C142" s="102" t="s">
        <v>229</v>
      </c>
      <c r="D142" s="102" t="s">
        <v>119</v>
      </c>
      <c r="E142" s="102" t="s">
        <v>120</v>
      </c>
      <c r="F142" s="102" t="s">
        <v>121</v>
      </c>
      <c r="G142" s="81">
        <v>7000</v>
      </c>
    </row>
    <row r="143" spans="1:7" ht="38.25">
      <c r="A143" s="17">
        <v>131</v>
      </c>
      <c r="B143" s="101" t="s">
        <v>79</v>
      </c>
      <c r="C143" s="102" t="s">
        <v>229</v>
      </c>
      <c r="D143" s="102" t="s">
        <v>122</v>
      </c>
      <c r="E143" s="102" t="s">
        <v>120</v>
      </c>
      <c r="F143" s="102" t="s">
        <v>121</v>
      </c>
      <c r="G143" s="81">
        <v>7000</v>
      </c>
    </row>
    <row r="144" spans="1:7" ht="26.25" customHeight="1">
      <c r="A144" s="17">
        <v>132</v>
      </c>
      <c r="B144" s="79" t="s">
        <v>29</v>
      </c>
      <c r="C144" s="80" t="s">
        <v>229</v>
      </c>
      <c r="D144" s="80" t="s">
        <v>122</v>
      </c>
      <c r="E144" s="80" t="s">
        <v>310</v>
      </c>
      <c r="F144" s="80" t="s">
        <v>121</v>
      </c>
      <c r="G144" s="81">
        <v>7000</v>
      </c>
    </row>
    <row r="145" spans="1:7" ht="26.25" customHeight="1">
      <c r="A145" s="17">
        <v>133</v>
      </c>
      <c r="B145" s="79" t="s">
        <v>58</v>
      </c>
      <c r="C145" s="80" t="s">
        <v>229</v>
      </c>
      <c r="D145" s="80" t="s">
        <v>122</v>
      </c>
      <c r="E145" s="80" t="s">
        <v>135</v>
      </c>
      <c r="F145" s="80" t="s">
        <v>121</v>
      </c>
      <c r="G145" s="81">
        <v>7000</v>
      </c>
    </row>
    <row r="146" spans="1:7" ht="14.25" customHeight="1">
      <c r="A146" s="17">
        <v>134</v>
      </c>
      <c r="B146" s="79" t="s">
        <v>180</v>
      </c>
      <c r="C146" s="80" t="s">
        <v>229</v>
      </c>
      <c r="D146" s="80" t="s">
        <v>122</v>
      </c>
      <c r="E146" s="80" t="s">
        <v>135</v>
      </c>
      <c r="F146" s="80" t="s">
        <v>129</v>
      </c>
      <c r="G146" s="81">
        <v>7000</v>
      </c>
    </row>
    <row r="147" spans="1:7" ht="15" customHeight="1">
      <c r="A147" s="17">
        <v>135</v>
      </c>
      <c r="B147" s="101" t="s">
        <v>19</v>
      </c>
      <c r="C147" s="102" t="s">
        <v>229</v>
      </c>
      <c r="D147" s="102" t="s">
        <v>143</v>
      </c>
      <c r="E147" s="102" t="s">
        <v>120</v>
      </c>
      <c r="F147" s="102" t="s">
        <v>121</v>
      </c>
      <c r="G147" s="81">
        <v>0</v>
      </c>
    </row>
    <row r="148" spans="1:7" ht="16.5" customHeight="1">
      <c r="A148" s="17">
        <v>136</v>
      </c>
      <c r="B148" s="101" t="s">
        <v>11</v>
      </c>
      <c r="C148" s="102" t="s">
        <v>229</v>
      </c>
      <c r="D148" s="102" t="s">
        <v>145</v>
      </c>
      <c r="E148" s="102" t="s">
        <v>120</v>
      </c>
      <c r="F148" s="102" t="s">
        <v>121</v>
      </c>
      <c r="G148" s="81">
        <v>0</v>
      </c>
    </row>
    <row r="149" spans="1:7" ht="26.25" customHeight="1">
      <c r="A149" s="17">
        <v>137</v>
      </c>
      <c r="B149" s="79" t="s">
        <v>7</v>
      </c>
      <c r="C149" s="80" t="s">
        <v>229</v>
      </c>
      <c r="D149" s="80" t="s">
        <v>145</v>
      </c>
      <c r="E149" s="80" t="s">
        <v>325</v>
      </c>
      <c r="F149" s="80" t="s">
        <v>121</v>
      </c>
      <c r="G149" s="81">
        <v>0</v>
      </c>
    </row>
    <row r="150" spans="1:7" ht="24" customHeight="1">
      <c r="A150" s="17">
        <v>138</v>
      </c>
      <c r="B150" s="79" t="s">
        <v>374</v>
      </c>
      <c r="C150" s="80" t="s">
        <v>229</v>
      </c>
      <c r="D150" s="80" t="s">
        <v>145</v>
      </c>
      <c r="E150" s="80" t="s">
        <v>292</v>
      </c>
      <c r="F150" s="80" t="s">
        <v>121</v>
      </c>
      <c r="G150" s="81">
        <v>0</v>
      </c>
    </row>
    <row r="151" spans="1:7" ht="11.25" customHeight="1">
      <c r="A151" s="17">
        <v>139</v>
      </c>
      <c r="B151" s="79" t="s">
        <v>38</v>
      </c>
      <c r="C151" s="80" t="s">
        <v>229</v>
      </c>
      <c r="D151" s="80" t="s">
        <v>145</v>
      </c>
      <c r="E151" s="80" t="s">
        <v>147</v>
      </c>
      <c r="F151" s="80" t="s">
        <v>121</v>
      </c>
      <c r="G151" s="81">
        <v>-15000</v>
      </c>
    </row>
    <row r="152" spans="1:7" ht="14.25" customHeight="1">
      <c r="A152" s="17">
        <v>140</v>
      </c>
      <c r="B152" s="79" t="s">
        <v>180</v>
      </c>
      <c r="C152" s="80" t="s">
        <v>229</v>
      </c>
      <c r="D152" s="80" t="s">
        <v>145</v>
      </c>
      <c r="E152" s="80" t="s">
        <v>147</v>
      </c>
      <c r="F152" s="80" t="s">
        <v>129</v>
      </c>
      <c r="G152" s="81">
        <v>-15000</v>
      </c>
    </row>
    <row r="153" spans="1:7" ht="12.75" customHeight="1">
      <c r="A153" s="17">
        <v>141</v>
      </c>
      <c r="B153" s="79" t="s">
        <v>39</v>
      </c>
      <c r="C153" s="80" t="s">
        <v>229</v>
      </c>
      <c r="D153" s="80" t="s">
        <v>145</v>
      </c>
      <c r="E153" s="80" t="s">
        <v>148</v>
      </c>
      <c r="F153" s="80" t="s">
        <v>121</v>
      </c>
      <c r="G153" s="81">
        <v>15000</v>
      </c>
    </row>
    <row r="154" spans="1:7" ht="17.25" customHeight="1">
      <c r="A154" s="17">
        <v>142</v>
      </c>
      <c r="B154" s="79" t="s">
        <v>180</v>
      </c>
      <c r="C154" s="80" t="s">
        <v>229</v>
      </c>
      <c r="D154" s="80" t="s">
        <v>145</v>
      </c>
      <c r="E154" s="80" t="s">
        <v>148</v>
      </c>
      <c r="F154" s="80" t="s">
        <v>129</v>
      </c>
      <c r="G154" s="81">
        <v>15000</v>
      </c>
    </row>
    <row r="155" spans="1:7" ht="26.25" customHeight="1">
      <c r="A155" s="17">
        <v>143</v>
      </c>
      <c r="B155" s="79" t="s">
        <v>25</v>
      </c>
      <c r="C155" s="80" t="s">
        <v>229</v>
      </c>
      <c r="D155" s="80" t="s">
        <v>145</v>
      </c>
      <c r="E155" s="80" t="s">
        <v>149</v>
      </c>
      <c r="F155" s="80" t="s">
        <v>121</v>
      </c>
      <c r="G155" s="81">
        <v>0</v>
      </c>
    </row>
    <row r="156" spans="1:7" ht="24" customHeight="1">
      <c r="A156" s="17">
        <v>144</v>
      </c>
      <c r="B156" s="79" t="s">
        <v>21</v>
      </c>
      <c r="C156" s="80" t="s">
        <v>229</v>
      </c>
      <c r="D156" s="80" t="s">
        <v>145</v>
      </c>
      <c r="E156" s="80" t="s">
        <v>149</v>
      </c>
      <c r="F156" s="80" t="s">
        <v>137</v>
      </c>
      <c r="G156" s="81">
        <v>-380000</v>
      </c>
    </row>
    <row r="157" spans="1:7" ht="16.5" customHeight="1">
      <c r="A157" s="17">
        <v>145</v>
      </c>
      <c r="B157" s="79" t="s">
        <v>180</v>
      </c>
      <c r="C157" s="80" t="s">
        <v>229</v>
      </c>
      <c r="D157" s="80" t="s">
        <v>145</v>
      </c>
      <c r="E157" s="80" t="s">
        <v>149</v>
      </c>
      <c r="F157" s="80" t="s">
        <v>129</v>
      </c>
      <c r="G157" s="81">
        <v>380000</v>
      </c>
    </row>
    <row r="158" spans="1:7" ht="28.5" customHeight="1">
      <c r="A158" s="17">
        <v>146</v>
      </c>
      <c r="B158" s="101" t="s">
        <v>90</v>
      </c>
      <c r="C158" s="102" t="s">
        <v>230</v>
      </c>
      <c r="D158" s="102" t="s">
        <v>214</v>
      </c>
      <c r="E158" s="102" t="s">
        <v>120</v>
      </c>
      <c r="F158" s="102" t="s">
        <v>121</v>
      </c>
      <c r="G158" s="81">
        <v>9000</v>
      </c>
    </row>
    <row r="159" spans="1:7" ht="15" customHeight="1">
      <c r="A159" s="17">
        <v>147</v>
      </c>
      <c r="B159" s="101" t="s">
        <v>42</v>
      </c>
      <c r="C159" s="102" t="s">
        <v>230</v>
      </c>
      <c r="D159" s="102" t="s">
        <v>119</v>
      </c>
      <c r="E159" s="102" t="s">
        <v>120</v>
      </c>
      <c r="F159" s="102" t="s">
        <v>121</v>
      </c>
      <c r="G159" s="81">
        <v>9000</v>
      </c>
    </row>
    <row r="160" spans="1:7" ht="38.25">
      <c r="A160" s="17">
        <v>148</v>
      </c>
      <c r="B160" s="101" t="s">
        <v>79</v>
      </c>
      <c r="C160" s="102" t="s">
        <v>230</v>
      </c>
      <c r="D160" s="102" t="s">
        <v>122</v>
      </c>
      <c r="E160" s="102" t="s">
        <v>120</v>
      </c>
      <c r="F160" s="102" t="s">
        <v>121</v>
      </c>
      <c r="G160" s="81">
        <v>9000</v>
      </c>
    </row>
    <row r="161" spans="1:7" ht="27.75" customHeight="1">
      <c r="A161" s="17">
        <v>149</v>
      </c>
      <c r="B161" s="79" t="s">
        <v>29</v>
      </c>
      <c r="C161" s="80" t="s">
        <v>230</v>
      </c>
      <c r="D161" s="80" t="s">
        <v>122</v>
      </c>
      <c r="E161" s="80" t="s">
        <v>310</v>
      </c>
      <c r="F161" s="80" t="s">
        <v>121</v>
      </c>
      <c r="G161" s="81">
        <v>9000</v>
      </c>
    </row>
    <row r="162" spans="1:7" ht="24.75" customHeight="1">
      <c r="A162" s="17">
        <v>150</v>
      </c>
      <c r="B162" s="79" t="s">
        <v>58</v>
      </c>
      <c r="C162" s="80" t="s">
        <v>230</v>
      </c>
      <c r="D162" s="80" t="s">
        <v>122</v>
      </c>
      <c r="E162" s="80" t="s">
        <v>135</v>
      </c>
      <c r="F162" s="80" t="s">
        <v>121</v>
      </c>
      <c r="G162" s="81">
        <v>9000</v>
      </c>
    </row>
    <row r="163" spans="1:7" ht="14.25" customHeight="1">
      <c r="A163" s="17">
        <v>151</v>
      </c>
      <c r="B163" s="79" t="s">
        <v>180</v>
      </c>
      <c r="C163" s="80" t="s">
        <v>230</v>
      </c>
      <c r="D163" s="80" t="s">
        <v>122</v>
      </c>
      <c r="E163" s="80" t="s">
        <v>135</v>
      </c>
      <c r="F163" s="80" t="s">
        <v>129</v>
      </c>
      <c r="G163" s="81">
        <v>9000</v>
      </c>
    </row>
    <row r="164" spans="1:7" ht="26.25" customHeight="1">
      <c r="A164" s="17">
        <v>152</v>
      </c>
      <c r="B164" s="101" t="s">
        <v>91</v>
      </c>
      <c r="C164" s="102" t="s">
        <v>231</v>
      </c>
      <c r="D164" s="102" t="s">
        <v>214</v>
      </c>
      <c r="E164" s="102" t="s">
        <v>120</v>
      </c>
      <c r="F164" s="102" t="s">
        <v>121</v>
      </c>
      <c r="G164" s="81">
        <v>9000</v>
      </c>
    </row>
    <row r="165" spans="1:7" ht="14.25" customHeight="1">
      <c r="A165" s="17">
        <v>153</v>
      </c>
      <c r="B165" s="101" t="s">
        <v>42</v>
      </c>
      <c r="C165" s="102" t="s">
        <v>231</v>
      </c>
      <c r="D165" s="102" t="s">
        <v>119</v>
      </c>
      <c r="E165" s="102" t="s">
        <v>120</v>
      </c>
      <c r="F165" s="102" t="s">
        <v>121</v>
      </c>
      <c r="G165" s="81">
        <v>9000</v>
      </c>
    </row>
    <row r="166" spans="1:7" ht="41.25" customHeight="1">
      <c r="A166" s="17">
        <v>154</v>
      </c>
      <c r="B166" s="101" t="s">
        <v>79</v>
      </c>
      <c r="C166" s="102" t="s">
        <v>231</v>
      </c>
      <c r="D166" s="102" t="s">
        <v>122</v>
      </c>
      <c r="E166" s="102" t="s">
        <v>120</v>
      </c>
      <c r="F166" s="102" t="s">
        <v>121</v>
      </c>
      <c r="G166" s="81">
        <v>9000</v>
      </c>
    </row>
    <row r="167" spans="1:7" ht="26.25" customHeight="1">
      <c r="A167" s="17">
        <v>155</v>
      </c>
      <c r="B167" s="79" t="s">
        <v>29</v>
      </c>
      <c r="C167" s="80" t="s">
        <v>231</v>
      </c>
      <c r="D167" s="80" t="s">
        <v>122</v>
      </c>
      <c r="E167" s="80" t="s">
        <v>310</v>
      </c>
      <c r="F167" s="80" t="s">
        <v>121</v>
      </c>
      <c r="G167" s="81">
        <v>9000</v>
      </c>
    </row>
    <row r="168" spans="1:7" ht="26.25" customHeight="1">
      <c r="A168" s="17">
        <v>156</v>
      </c>
      <c r="B168" s="79" t="s">
        <v>58</v>
      </c>
      <c r="C168" s="80" t="s">
        <v>231</v>
      </c>
      <c r="D168" s="80" t="s">
        <v>122</v>
      </c>
      <c r="E168" s="80" t="s">
        <v>135</v>
      </c>
      <c r="F168" s="80" t="s">
        <v>121</v>
      </c>
      <c r="G168" s="81">
        <v>9000</v>
      </c>
    </row>
    <row r="169" spans="1:7" ht="14.25" customHeight="1">
      <c r="A169" s="17">
        <v>157</v>
      </c>
      <c r="B169" s="79" t="s">
        <v>180</v>
      </c>
      <c r="C169" s="80" t="s">
        <v>231</v>
      </c>
      <c r="D169" s="80" t="s">
        <v>122</v>
      </c>
      <c r="E169" s="80" t="s">
        <v>135</v>
      </c>
      <c r="F169" s="80" t="s">
        <v>129</v>
      </c>
      <c r="G169" s="81">
        <v>9000</v>
      </c>
    </row>
    <row r="170" spans="1:7" ht="15" customHeight="1">
      <c r="A170" s="17">
        <v>158</v>
      </c>
      <c r="B170" s="101" t="s">
        <v>19</v>
      </c>
      <c r="C170" s="102" t="s">
        <v>231</v>
      </c>
      <c r="D170" s="102" t="s">
        <v>143</v>
      </c>
      <c r="E170" s="102" t="s">
        <v>120</v>
      </c>
      <c r="F170" s="102" t="s">
        <v>121</v>
      </c>
      <c r="G170" s="81">
        <v>0</v>
      </c>
    </row>
    <row r="171" spans="1:7" ht="12.75">
      <c r="A171" s="17">
        <v>159</v>
      </c>
      <c r="B171" s="101" t="s">
        <v>11</v>
      </c>
      <c r="C171" s="102" t="s">
        <v>231</v>
      </c>
      <c r="D171" s="102" t="s">
        <v>145</v>
      </c>
      <c r="E171" s="102" t="s">
        <v>120</v>
      </c>
      <c r="F171" s="102" t="s">
        <v>121</v>
      </c>
      <c r="G171" s="81">
        <v>0</v>
      </c>
    </row>
    <row r="172" spans="1:7" ht="25.5">
      <c r="A172" s="17">
        <v>160</v>
      </c>
      <c r="B172" s="79" t="s">
        <v>7</v>
      </c>
      <c r="C172" s="80" t="s">
        <v>231</v>
      </c>
      <c r="D172" s="80" t="s">
        <v>145</v>
      </c>
      <c r="E172" s="80" t="s">
        <v>325</v>
      </c>
      <c r="F172" s="80" t="s">
        <v>121</v>
      </c>
      <c r="G172" s="81">
        <v>0</v>
      </c>
    </row>
    <row r="173" spans="1:7" ht="26.25" customHeight="1">
      <c r="A173" s="17">
        <v>161</v>
      </c>
      <c r="B173" s="79" t="s">
        <v>374</v>
      </c>
      <c r="C173" s="80" t="s">
        <v>231</v>
      </c>
      <c r="D173" s="80" t="s">
        <v>145</v>
      </c>
      <c r="E173" s="80" t="s">
        <v>292</v>
      </c>
      <c r="F173" s="80" t="s">
        <v>121</v>
      </c>
      <c r="G173" s="81">
        <v>0</v>
      </c>
    </row>
    <row r="174" spans="1:7" ht="13.5" customHeight="1">
      <c r="A174" s="17">
        <v>162</v>
      </c>
      <c r="B174" s="79" t="s">
        <v>38</v>
      </c>
      <c r="C174" s="80" t="s">
        <v>231</v>
      </c>
      <c r="D174" s="80" t="s">
        <v>145</v>
      </c>
      <c r="E174" s="80" t="s">
        <v>147</v>
      </c>
      <c r="F174" s="80" t="s">
        <v>121</v>
      </c>
      <c r="G174" s="81">
        <v>-51000</v>
      </c>
    </row>
    <row r="175" spans="1:7" ht="14.25" customHeight="1">
      <c r="A175" s="17">
        <v>163</v>
      </c>
      <c r="B175" s="79" t="s">
        <v>180</v>
      </c>
      <c r="C175" s="80" t="s">
        <v>231</v>
      </c>
      <c r="D175" s="80" t="s">
        <v>145</v>
      </c>
      <c r="E175" s="80" t="s">
        <v>147</v>
      </c>
      <c r="F175" s="80" t="s">
        <v>129</v>
      </c>
      <c r="G175" s="81">
        <v>-51000</v>
      </c>
    </row>
    <row r="176" spans="1:7" ht="15" customHeight="1">
      <c r="A176" s="17">
        <v>164</v>
      </c>
      <c r="B176" s="79" t="s">
        <v>39</v>
      </c>
      <c r="C176" s="80" t="s">
        <v>231</v>
      </c>
      <c r="D176" s="80" t="s">
        <v>145</v>
      </c>
      <c r="E176" s="80" t="s">
        <v>148</v>
      </c>
      <c r="F176" s="80" t="s">
        <v>121</v>
      </c>
      <c r="G176" s="81">
        <v>51000</v>
      </c>
    </row>
    <row r="177" spans="1:7" ht="15.75" customHeight="1">
      <c r="A177" s="17">
        <v>165</v>
      </c>
      <c r="B177" s="79" t="s">
        <v>180</v>
      </c>
      <c r="C177" s="80" t="s">
        <v>231</v>
      </c>
      <c r="D177" s="80" t="s">
        <v>145</v>
      </c>
      <c r="E177" s="80" t="s">
        <v>148</v>
      </c>
      <c r="F177" s="80" t="s">
        <v>129</v>
      </c>
      <c r="G177" s="81">
        <v>51000</v>
      </c>
    </row>
    <row r="178" spans="1:7" ht="25.5" customHeight="1">
      <c r="A178" s="17">
        <v>166</v>
      </c>
      <c r="B178" s="101" t="s">
        <v>92</v>
      </c>
      <c r="C178" s="102" t="s">
        <v>232</v>
      </c>
      <c r="D178" s="102" t="s">
        <v>214</v>
      </c>
      <c r="E178" s="102" t="s">
        <v>120</v>
      </c>
      <c r="F178" s="102" t="s">
        <v>121</v>
      </c>
      <c r="G178" s="81">
        <v>7000</v>
      </c>
    </row>
    <row r="179" spans="1:7" ht="14.25" customHeight="1">
      <c r="A179" s="17">
        <v>167</v>
      </c>
      <c r="B179" s="101" t="s">
        <v>42</v>
      </c>
      <c r="C179" s="102" t="s">
        <v>232</v>
      </c>
      <c r="D179" s="102" t="s">
        <v>119</v>
      </c>
      <c r="E179" s="102" t="s">
        <v>120</v>
      </c>
      <c r="F179" s="102" t="s">
        <v>121</v>
      </c>
      <c r="G179" s="81">
        <v>7000</v>
      </c>
    </row>
    <row r="180" spans="1:7" ht="39.75" customHeight="1">
      <c r="A180" s="17">
        <v>168</v>
      </c>
      <c r="B180" s="101" t="s">
        <v>79</v>
      </c>
      <c r="C180" s="102" t="s">
        <v>232</v>
      </c>
      <c r="D180" s="102" t="s">
        <v>122</v>
      </c>
      <c r="E180" s="102" t="s">
        <v>120</v>
      </c>
      <c r="F180" s="102" t="s">
        <v>121</v>
      </c>
      <c r="G180" s="81">
        <v>7000</v>
      </c>
    </row>
    <row r="181" spans="1:7" ht="25.5">
      <c r="A181" s="17">
        <v>169</v>
      </c>
      <c r="B181" s="79" t="s">
        <v>29</v>
      </c>
      <c r="C181" s="80" t="s">
        <v>232</v>
      </c>
      <c r="D181" s="80" t="s">
        <v>122</v>
      </c>
      <c r="E181" s="80" t="s">
        <v>310</v>
      </c>
      <c r="F181" s="80" t="s">
        <v>121</v>
      </c>
      <c r="G181" s="81">
        <v>7000</v>
      </c>
    </row>
    <row r="182" spans="1:7" ht="26.25" customHeight="1">
      <c r="A182" s="17">
        <v>170</v>
      </c>
      <c r="B182" s="79" t="s">
        <v>58</v>
      </c>
      <c r="C182" s="80" t="s">
        <v>232</v>
      </c>
      <c r="D182" s="80" t="s">
        <v>122</v>
      </c>
      <c r="E182" s="80" t="s">
        <v>135</v>
      </c>
      <c r="F182" s="80" t="s">
        <v>121</v>
      </c>
      <c r="G182" s="81">
        <v>7000</v>
      </c>
    </row>
    <row r="183" spans="1:7" ht="15" customHeight="1">
      <c r="A183" s="17">
        <v>171</v>
      </c>
      <c r="B183" s="79" t="s">
        <v>180</v>
      </c>
      <c r="C183" s="80" t="s">
        <v>232</v>
      </c>
      <c r="D183" s="80" t="s">
        <v>122</v>
      </c>
      <c r="E183" s="80" t="s">
        <v>135</v>
      </c>
      <c r="F183" s="80" t="s">
        <v>129</v>
      </c>
      <c r="G183" s="81">
        <v>7000</v>
      </c>
    </row>
    <row r="184" spans="1:7" ht="28.5" customHeight="1">
      <c r="A184" s="17">
        <v>172</v>
      </c>
      <c r="B184" s="101" t="s">
        <v>93</v>
      </c>
      <c r="C184" s="102" t="s">
        <v>233</v>
      </c>
      <c r="D184" s="102" t="s">
        <v>214</v>
      </c>
      <c r="E184" s="102" t="s">
        <v>120</v>
      </c>
      <c r="F184" s="102" t="s">
        <v>121</v>
      </c>
      <c r="G184" s="81">
        <v>7000</v>
      </c>
    </row>
    <row r="185" spans="1:7" ht="16.5" customHeight="1">
      <c r="A185" s="17">
        <v>173</v>
      </c>
      <c r="B185" s="101" t="s">
        <v>42</v>
      </c>
      <c r="C185" s="102" t="s">
        <v>233</v>
      </c>
      <c r="D185" s="102" t="s">
        <v>119</v>
      </c>
      <c r="E185" s="102" t="s">
        <v>120</v>
      </c>
      <c r="F185" s="102" t="s">
        <v>121</v>
      </c>
      <c r="G185" s="81">
        <v>7000</v>
      </c>
    </row>
    <row r="186" spans="1:7" ht="38.25">
      <c r="A186" s="17">
        <v>174</v>
      </c>
      <c r="B186" s="101" t="s">
        <v>79</v>
      </c>
      <c r="C186" s="102" t="s">
        <v>233</v>
      </c>
      <c r="D186" s="102" t="s">
        <v>122</v>
      </c>
      <c r="E186" s="102" t="s">
        <v>120</v>
      </c>
      <c r="F186" s="102" t="s">
        <v>121</v>
      </c>
      <c r="G186" s="81">
        <v>7000</v>
      </c>
    </row>
    <row r="187" spans="1:7" ht="26.25" customHeight="1">
      <c r="A187" s="17">
        <v>175</v>
      </c>
      <c r="B187" s="79" t="s">
        <v>29</v>
      </c>
      <c r="C187" s="80" t="s">
        <v>233</v>
      </c>
      <c r="D187" s="80" t="s">
        <v>122</v>
      </c>
      <c r="E187" s="80" t="s">
        <v>310</v>
      </c>
      <c r="F187" s="80" t="s">
        <v>121</v>
      </c>
      <c r="G187" s="81">
        <v>7000</v>
      </c>
    </row>
    <row r="188" spans="1:7" ht="30.75" customHeight="1">
      <c r="A188" s="17">
        <v>176</v>
      </c>
      <c r="B188" s="79" t="s">
        <v>58</v>
      </c>
      <c r="C188" s="80" t="s">
        <v>233</v>
      </c>
      <c r="D188" s="80" t="s">
        <v>122</v>
      </c>
      <c r="E188" s="80" t="s">
        <v>135</v>
      </c>
      <c r="F188" s="80" t="s">
        <v>121</v>
      </c>
      <c r="G188" s="81">
        <v>7000</v>
      </c>
    </row>
    <row r="189" spans="1:7" ht="13.5" customHeight="1">
      <c r="A189" s="17">
        <v>177</v>
      </c>
      <c r="B189" s="79" t="s">
        <v>180</v>
      </c>
      <c r="C189" s="80" t="s">
        <v>233</v>
      </c>
      <c r="D189" s="80" t="s">
        <v>122</v>
      </c>
      <c r="E189" s="80" t="s">
        <v>135</v>
      </c>
      <c r="F189" s="80" t="s">
        <v>129</v>
      </c>
      <c r="G189" s="81">
        <v>7000</v>
      </c>
    </row>
    <row r="190" spans="1:7" ht="12.75">
      <c r="A190" s="17">
        <v>178</v>
      </c>
      <c r="B190" s="101" t="s">
        <v>19</v>
      </c>
      <c r="C190" s="102" t="s">
        <v>233</v>
      </c>
      <c r="D190" s="102" t="s">
        <v>143</v>
      </c>
      <c r="E190" s="102" t="s">
        <v>120</v>
      </c>
      <c r="F190" s="102" t="s">
        <v>121</v>
      </c>
      <c r="G190" s="81">
        <v>0</v>
      </c>
    </row>
    <row r="191" spans="1:7" ht="13.5" customHeight="1">
      <c r="A191" s="17">
        <v>179</v>
      </c>
      <c r="B191" s="101" t="s">
        <v>11</v>
      </c>
      <c r="C191" s="102" t="s">
        <v>233</v>
      </c>
      <c r="D191" s="102" t="s">
        <v>145</v>
      </c>
      <c r="E191" s="102" t="s">
        <v>120</v>
      </c>
      <c r="F191" s="102" t="s">
        <v>121</v>
      </c>
      <c r="G191" s="81">
        <v>0</v>
      </c>
    </row>
    <row r="192" spans="1:7" ht="26.25" customHeight="1">
      <c r="A192" s="17">
        <v>180</v>
      </c>
      <c r="B192" s="79" t="s">
        <v>7</v>
      </c>
      <c r="C192" s="80" t="s">
        <v>233</v>
      </c>
      <c r="D192" s="80" t="s">
        <v>145</v>
      </c>
      <c r="E192" s="80" t="s">
        <v>325</v>
      </c>
      <c r="F192" s="80" t="s">
        <v>121</v>
      </c>
      <c r="G192" s="81">
        <v>0</v>
      </c>
    </row>
    <row r="193" spans="1:7" ht="27" customHeight="1">
      <c r="A193" s="17">
        <v>181</v>
      </c>
      <c r="B193" s="79" t="s">
        <v>374</v>
      </c>
      <c r="C193" s="80" t="s">
        <v>233</v>
      </c>
      <c r="D193" s="80" t="s">
        <v>145</v>
      </c>
      <c r="E193" s="80" t="s">
        <v>292</v>
      </c>
      <c r="F193" s="80" t="s">
        <v>121</v>
      </c>
      <c r="G193" s="81">
        <v>0</v>
      </c>
    </row>
    <row r="194" spans="1:7" ht="12.75">
      <c r="A194" s="17">
        <v>182</v>
      </c>
      <c r="B194" s="79" t="s">
        <v>38</v>
      </c>
      <c r="C194" s="80" t="s">
        <v>233</v>
      </c>
      <c r="D194" s="80" t="s">
        <v>145</v>
      </c>
      <c r="E194" s="80" t="s">
        <v>147</v>
      </c>
      <c r="F194" s="80" t="s">
        <v>121</v>
      </c>
      <c r="G194" s="81">
        <v>4400</v>
      </c>
    </row>
    <row r="195" spans="1:7" ht="13.5" customHeight="1">
      <c r="A195" s="17">
        <v>183</v>
      </c>
      <c r="B195" s="79" t="s">
        <v>180</v>
      </c>
      <c r="C195" s="80" t="s">
        <v>233</v>
      </c>
      <c r="D195" s="80" t="s">
        <v>145</v>
      </c>
      <c r="E195" s="80" t="s">
        <v>147</v>
      </c>
      <c r="F195" s="80" t="s">
        <v>129</v>
      </c>
      <c r="G195" s="81">
        <v>4400</v>
      </c>
    </row>
    <row r="196" spans="1:7" ht="26.25" customHeight="1">
      <c r="A196" s="17">
        <v>184</v>
      </c>
      <c r="B196" s="79" t="s">
        <v>25</v>
      </c>
      <c r="C196" s="80" t="s">
        <v>233</v>
      </c>
      <c r="D196" s="80" t="s">
        <v>145</v>
      </c>
      <c r="E196" s="80" t="s">
        <v>149</v>
      </c>
      <c r="F196" s="80" t="s">
        <v>121</v>
      </c>
      <c r="G196" s="81">
        <v>-4400</v>
      </c>
    </row>
    <row r="197" spans="1:7" ht="28.5" customHeight="1">
      <c r="A197" s="17">
        <v>185</v>
      </c>
      <c r="B197" s="79" t="s">
        <v>21</v>
      </c>
      <c r="C197" s="80" t="s">
        <v>233</v>
      </c>
      <c r="D197" s="80" t="s">
        <v>145</v>
      </c>
      <c r="E197" s="80" t="s">
        <v>149</v>
      </c>
      <c r="F197" s="80" t="s">
        <v>137</v>
      </c>
      <c r="G197" s="81">
        <v>-4400</v>
      </c>
    </row>
    <row r="198" spans="1:7" ht="27.75" customHeight="1">
      <c r="A198" s="17">
        <v>186</v>
      </c>
      <c r="B198" s="101" t="s">
        <v>95</v>
      </c>
      <c r="C198" s="102" t="s">
        <v>234</v>
      </c>
      <c r="D198" s="102" t="s">
        <v>214</v>
      </c>
      <c r="E198" s="102" t="s">
        <v>120</v>
      </c>
      <c r="F198" s="102" t="s">
        <v>121</v>
      </c>
      <c r="G198" s="81">
        <v>9000</v>
      </c>
    </row>
    <row r="199" spans="1:7" ht="12.75">
      <c r="A199" s="17">
        <v>187</v>
      </c>
      <c r="B199" s="101" t="s">
        <v>42</v>
      </c>
      <c r="C199" s="102" t="s">
        <v>234</v>
      </c>
      <c r="D199" s="102" t="s">
        <v>119</v>
      </c>
      <c r="E199" s="102" t="s">
        <v>120</v>
      </c>
      <c r="F199" s="102" t="s">
        <v>121</v>
      </c>
      <c r="G199" s="81">
        <v>9000</v>
      </c>
    </row>
    <row r="200" spans="1:7" ht="42" customHeight="1">
      <c r="A200" s="17">
        <v>188</v>
      </c>
      <c r="B200" s="101" t="s">
        <v>79</v>
      </c>
      <c r="C200" s="102" t="s">
        <v>234</v>
      </c>
      <c r="D200" s="102" t="s">
        <v>122</v>
      </c>
      <c r="E200" s="102" t="s">
        <v>120</v>
      </c>
      <c r="F200" s="102" t="s">
        <v>121</v>
      </c>
      <c r="G200" s="81">
        <v>9000</v>
      </c>
    </row>
    <row r="201" spans="1:7" ht="26.25" customHeight="1">
      <c r="A201" s="17">
        <v>189</v>
      </c>
      <c r="B201" s="79" t="s">
        <v>29</v>
      </c>
      <c r="C201" s="80" t="s">
        <v>234</v>
      </c>
      <c r="D201" s="80" t="s">
        <v>122</v>
      </c>
      <c r="E201" s="80" t="s">
        <v>310</v>
      </c>
      <c r="F201" s="80" t="s">
        <v>121</v>
      </c>
      <c r="G201" s="81">
        <v>9000</v>
      </c>
    </row>
    <row r="202" spans="1:7" ht="24.75" customHeight="1">
      <c r="A202" s="17">
        <v>190</v>
      </c>
      <c r="B202" s="79" t="s">
        <v>58</v>
      </c>
      <c r="C202" s="80" t="s">
        <v>234</v>
      </c>
      <c r="D202" s="80" t="s">
        <v>122</v>
      </c>
      <c r="E202" s="80" t="s">
        <v>135</v>
      </c>
      <c r="F202" s="80" t="s">
        <v>121</v>
      </c>
      <c r="G202" s="81">
        <v>9000</v>
      </c>
    </row>
    <row r="203" spans="1:7" ht="12.75">
      <c r="A203" s="17">
        <v>191</v>
      </c>
      <c r="B203" s="79" t="s">
        <v>180</v>
      </c>
      <c r="C203" s="80" t="s">
        <v>234</v>
      </c>
      <c r="D203" s="80" t="s">
        <v>122</v>
      </c>
      <c r="E203" s="80" t="s">
        <v>135</v>
      </c>
      <c r="F203" s="80" t="s">
        <v>129</v>
      </c>
      <c r="G203" s="81">
        <v>9000</v>
      </c>
    </row>
    <row r="204" spans="1:7" ht="26.25" customHeight="1">
      <c r="A204" s="17">
        <v>192</v>
      </c>
      <c r="B204" s="101" t="s">
        <v>96</v>
      </c>
      <c r="C204" s="102" t="s">
        <v>235</v>
      </c>
      <c r="D204" s="102" t="s">
        <v>214</v>
      </c>
      <c r="E204" s="102" t="s">
        <v>120</v>
      </c>
      <c r="F204" s="102" t="s">
        <v>121</v>
      </c>
      <c r="G204" s="81">
        <v>7000</v>
      </c>
    </row>
    <row r="205" spans="1:7" ht="12.75">
      <c r="A205" s="17">
        <v>193</v>
      </c>
      <c r="B205" s="101" t="s">
        <v>42</v>
      </c>
      <c r="C205" s="102" t="s">
        <v>235</v>
      </c>
      <c r="D205" s="102" t="s">
        <v>119</v>
      </c>
      <c r="E205" s="102" t="s">
        <v>120</v>
      </c>
      <c r="F205" s="102" t="s">
        <v>121</v>
      </c>
      <c r="G205" s="81">
        <v>-650</v>
      </c>
    </row>
    <row r="206" spans="1:7" ht="42.75" customHeight="1">
      <c r="A206" s="17">
        <v>194</v>
      </c>
      <c r="B206" s="101" t="s">
        <v>79</v>
      </c>
      <c r="C206" s="102" t="s">
        <v>235</v>
      </c>
      <c r="D206" s="102" t="s">
        <v>122</v>
      </c>
      <c r="E206" s="102" t="s">
        <v>120</v>
      </c>
      <c r="F206" s="102" t="s">
        <v>121</v>
      </c>
      <c r="G206" s="81">
        <v>7000</v>
      </c>
    </row>
    <row r="207" spans="1:7" ht="30.75" customHeight="1">
      <c r="A207" s="17">
        <v>195</v>
      </c>
      <c r="B207" s="79" t="s">
        <v>29</v>
      </c>
      <c r="C207" s="80" t="s">
        <v>235</v>
      </c>
      <c r="D207" s="80" t="s">
        <v>122</v>
      </c>
      <c r="E207" s="80" t="s">
        <v>310</v>
      </c>
      <c r="F207" s="80" t="s">
        <v>121</v>
      </c>
      <c r="G207" s="81">
        <v>7000</v>
      </c>
    </row>
    <row r="208" spans="1:7" ht="26.25" customHeight="1">
      <c r="A208" s="17">
        <v>196</v>
      </c>
      <c r="B208" s="79" t="s">
        <v>58</v>
      </c>
      <c r="C208" s="80" t="s">
        <v>235</v>
      </c>
      <c r="D208" s="80" t="s">
        <v>122</v>
      </c>
      <c r="E208" s="80" t="s">
        <v>135</v>
      </c>
      <c r="F208" s="80" t="s">
        <v>121</v>
      </c>
      <c r="G208" s="81">
        <v>7000</v>
      </c>
    </row>
    <row r="209" spans="1:7" ht="15.75" customHeight="1">
      <c r="A209" s="17">
        <v>197</v>
      </c>
      <c r="B209" s="79" t="s">
        <v>180</v>
      </c>
      <c r="C209" s="80" t="s">
        <v>235</v>
      </c>
      <c r="D209" s="80" t="s">
        <v>122</v>
      </c>
      <c r="E209" s="80" t="s">
        <v>135</v>
      </c>
      <c r="F209" s="80" t="s">
        <v>129</v>
      </c>
      <c r="G209" s="81">
        <v>7000</v>
      </c>
    </row>
    <row r="210" spans="1:7" ht="12.75">
      <c r="A210" s="17">
        <v>198</v>
      </c>
      <c r="B210" s="101" t="s">
        <v>18</v>
      </c>
      <c r="C210" s="102" t="s">
        <v>235</v>
      </c>
      <c r="D210" s="102" t="s">
        <v>134</v>
      </c>
      <c r="E210" s="102" t="s">
        <v>120</v>
      </c>
      <c r="F210" s="102" t="s">
        <v>121</v>
      </c>
      <c r="G210" s="81">
        <v>-7650</v>
      </c>
    </row>
    <row r="211" spans="1:7" ht="12" customHeight="1">
      <c r="A211" s="17">
        <v>199</v>
      </c>
      <c r="B211" s="79" t="s">
        <v>33</v>
      </c>
      <c r="C211" s="80" t="s">
        <v>235</v>
      </c>
      <c r="D211" s="80" t="s">
        <v>134</v>
      </c>
      <c r="E211" s="80" t="s">
        <v>123</v>
      </c>
      <c r="F211" s="80" t="s">
        <v>121</v>
      </c>
      <c r="G211" s="81">
        <v>-7650</v>
      </c>
    </row>
    <row r="212" spans="1:7" ht="14.25" customHeight="1">
      <c r="A212" s="17">
        <v>200</v>
      </c>
      <c r="B212" s="79" t="s">
        <v>28</v>
      </c>
      <c r="C212" s="80" t="s">
        <v>235</v>
      </c>
      <c r="D212" s="80" t="s">
        <v>134</v>
      </c>
      <c r="E212" s="80" t="s">
        <v>173</v>
      </c>
      <c r="F212" s="80" t="s">
        <v>121</v>
      </c>
      <c r="G212" s="81">
        <v>-7650</v>
      </c>
    </row>
    <row r="213" spans="1:7" ht="26.25" customHeight="1">
      <c r="A213" s="17">
        <v>201</v>
      </c>
      <c r="B213" s="79" t="s">
        <v>20</v>
      </c>
      <c r="C213" s="80" t="s">
        <v>235</v>
      </c>
      <c r="D213" s="80" t="s">
        <v>134</v>
      </c>
      <c r="E213" s="80" t="s">
        <v>173</v>
      </c>
      <c r="F213" s="80" t="s">
        <v>128</v>
      </c>
      <c r="G213" s="81">
        <v>-7650</v>
      </c>
    </row>
    <row r="214" spans="1:7" ht="12.75">
      <c r="A214" s="17">
        <v>202</v>
      </c>
      <c r="B214" s="101" t="s">
        <v>19</v>
      </c>
      <c r="C214" s="102" t="s">
        <v>235</v>
      </c>
      <c r="D214" s="102" t="s">
        <v>143</v>
      </c>
      <c r="E214" s="102" t="s">
        <v>120</v>
      </c>
      <c r="F214" s="102" t="s">
        <v>121</v>
      </c>
      <c r="G214" s="81">
        <v>7650</v>
      </c>
    </row>
    <row r="215" spans="1:7" ht="12.75">
      <c r="A215" s="17">
        <v>203</v>
      </c>
      <c r="B215" s="101" t="s">
        <v>11</v>
      </c>
      <c r="C215" s="102" t="s">
        <v>235</v>
      </c>
      <c r="D215" s="102" t="s">
        <v>145</v>
      </c>
      <c r="E215" s="102" t="s">
        <v>120</v>
      </c>
      <c r="F215" s="102" t="s">
        <v>121</v>
      </c>
      <c r="G215" s="81">
        <v>7650</v>
      </c>
    </row>
    <row r="216" spans="1:7" ht="25.5" customHeight="1">
      <c r="A216" s="17">
        <v>204</v>
      </c>
      <c r="B216" s="79" t="s">
        <v>7</v>
      </c>
      <c r="C216" s="80" t="s">
        <v>235</v>
      </c>
      <c r="D216" s="80" t="s">
        <v>145</v>
      </c>
      <c r="E216" s="80" t="s">
        <v>325</v>
      </c>
      <c r="F216" s="80" t="s">
        <v>121</v>
      </c>
      <c r="G216" s="81">
        <v>7650</v>
      </c>
    </row>
    <row r="217" spans="1:7" ht="26.25" customHeight="1">
      <c r="A217" s="17">
        <v>205</v>
      </c>
      <c r="B217" s="79" t="s">
        <v>374</v>
      </c>
      <c r="C217" s="80" t="s">
        <v>235</v>
      </c>
      <c r="D217" s="80" t="s">
        <v>145</v>
      </c>
      <c r="E217" s="80" t="s">
        <v>292</v>
      </c>
      <c r="F217" s="80" t="s">
        <v>121</v>
      </c>
      <c r="G217" s="81">
        <v>7650</v>
      </c>
    </row>
    <row r="218" spans="1:7" ht="15" customHeight="1">
      <c r="A218" s="17">
        <v>206</v>
      </c>
      <c r="B218" s="79" t="s">
        <v>39</v>
      </c>
      <c r="C218" s="80" t="s">
        <v>235</v>
      </c>
      <c r="D218" s="80" t="s">
        <v>145</v>
      </c>
      <c r="E218" s="80" t="s">
        <v>148</v>
      </c>
      <c r="F218" s="80" t="s">
        <v>121</v>
      </c>
      <c r="G218" s="81">
        <v>7650</v>
      </c>
    </row>
    <row r="219" spans="1:7" ht="13.5" customHeight="1">
      <c r="A219" s="17">
        <v>207</v>
      </c>
      <c r="B219" s="79" t="s">
        <v>180</v>
      </c>
      <c r="C219" s="80" t="s">
        <v>235</v>
      </c>
      <c r="D219" s="80" t="s">
        <v>145</v>
      </c>
      <c r="E219" s="80" t="s">
        <v>148</v>
      </c>
      <c r="F219" s="80" t="s">
        <v>129</v>
      </c>
      <c r="G219" s="81">
        <v>7650</v>
      </c>
    </row>
    <row r="220" spans="1:7" ht="25.5">
      <c r="A220" s="17">
        <v>208</v>
      </c>
      <c r="B220" s="79" t="s">
        <v>25</v>
      </c>
      <c r="C220" s="80" t="s">
        <v>235</v>
      </c>
      <c r="D220" s="80" t="s">
        <v>145</v>
      </c>
      <c r="E220" s="80" t="s">
        <v>149</v>
      </c>
      <c r="F220" s="80" t="s">
        <v>121</v>
      </c>
      <c r="G220" s="81">
        <v>0</v>
      </c>
    </row>
    <row r="221" spans="1:7" ht="26.25" customHeight="1">
      <c r="A221" s="17">
        <v>209</v>
      </c>
      <c r="B221" s="79" t="s">
        <v>21</v>
      </c>
      <c r="C221" s="80" t="s">
        <v>235</v>
      </c>
      <c r="D221" s="80" t="s">
        <v>145</v>
      </c>
      <c r="E221" s="80" t="s">
        <v>149</v>
      </c>
      <c r="F221" s="80" t="s">
        <v>137</v>
      </c>
      <c r="G221" s="81">
        <v>-319000</v>
      </c>
    </row>
    <row r="222" spans="1:7" ht="15" customHeight="1">
      <c r="A222" s="17">
        <v>210</v>
      </c>
      <c r="B222" s="79" t="s">
        <v>180</v>
      </c>
      <c r="C222" s="80" t="s">
        <v>235</v>
      </c>
      <c r="D222" s="80" t="s">
        <v>145</v>
      </c>
      <c r="E222" s="80" t="s">
        <v>149</v>
      </c>
      <c r="F222" s="80" t="s">
        <v>129</v>
      </c>
      <c r="G222" s="81">
        <v>319000</v>
      </c>
    </row>
    <row r="223" spans="1:7" ht="26.25" customHeight="1">
      <c r="A223" s="17">
        <v>211</v>
      </c>
      <c r="B223" s="101" t="s">
        <v>97</v>
      </c>
      <c r="C223" s="102" t="s">
        <v>236</v>
      </c>
      <c r="D223" s="102" t="s">
        <v>214</v>
      </c>
      <c r="E223" s="102" t="s">
        <v>120</v>
      </c>
      <c r="F223" s="102" t="s">
        <v>121</v>
      </c>
      <c r="G223" s="81">
        <v>9000</v>
      </c>
    </row>
    <row r="224" spans="1:7" ht="12.75">
      <c r="A224" s="17">
        <v>212</v>
      </c>
      <c r="B224" s="101" t="s">
        <v>42</v>
      </c>
      <c r="C224" s="102" t="s">
        <v>236</v>
      </c>
      <c r="D224" s="102" t="s">
        <v>119</v>
      </c>
      <c r="E224" s="102" t="s">
        <v>120</v>
      </c>
      <c r="F224" s="102" t="s">
        <v>121</v>
      </c>
      <c r="G224" s="81">
        <v>9000</v>
      </c>
    </row>
    <row r="225" spans="1:7" ht="39.75" customHeight="1">
      <c r="A225" s="17">
        <v>213</v>
      </c>
      <c r="B225" s="101" t="s">
        <v>79</v>
      </c>
      <c r="C225" s="102" t="s">
        <v>236</v>
      </c>
      <c r="D225" s="102" t="s">
        <v>122</v>
      </c>
      <c r="E225" s="102" t="s">
        <v>120</v>
      </c>
      <c r="F225" s="102" t="s">
        <v>121</v>
      </c>
      <c r="G225" s="81">
        <v>13000</v>
      </c>
    </row>
    <row r="226" spans="1:7" ht="25.5">
      <c r="A226" s="17">
        <v>214</v>
      </c>
      <c r="B226" s="79" t="s">
        <v>29</v>
      </c>
      <c r="C226" s="80" t="s">
        <v>236</v>
      </c>
      <c r="D226" s="80" t="s">
        <v>122</v>
      </c>
      <c r="E226" s="80" t="s">
        <v>310</v>
      </c>
      <c r="F226" s="80" t="s">
        <v>121</v>
      </c>
      <c r="G226" s="81">
        <v>13000</v>
      </c>
    </row>
    <row r="227" spans="1:7" ht="26.25" customHeight="1">
      <c r="A227" s="17">
        <v>215</v>
      </c>
      <c r="B227" s="79" t="s">
        <v>58</v>
      </c>
      <c r="C227" s="80" t="s">
        <v>236</v>
      </c>
      <c r="D227" s="80" t="s">
        <v>122</v>
      </c>
      <c r="E227" s="80" t="s">
        <v>135</v>
      </c>
      <c r="F227" s="80" t="s">
        <v>121</v>
      </c>
      <c r="G227" s="81">
        <v>13000</v>
      </c>
    </row>
    <row r="228" spans="1:7" ht="17.25" customHeight="1">
      <c r="A228" s="17">
        <v>216</v>
      </c>
      <c r="B228" s="79" t="s">
        <v>180</v>
      </c>
      <c r="C228" s="80" t="s">
        <v>236</v>
      </c>
      <c r="D228" s="80" t="s">
        <v>122</v>
      </c>
      <c r="E228" s="80" t="s">
        <v>135</v>
      </c>
      <c r="F228" s="80" t="s">
        <v>129</v>
      </c>
      <c r="G228" s="81">
        <v>13000</v>
      </c>
    </row>
    <row r="229" spans="1:7" ht="15" customHeight="1">
      <c r="A229" s="17">
        <v>217</v>
      </c>
      <c r="B229" s="101" t="s">
        <v>18</v>
      </c>
      <c r="C229" s="102" t="s">
        <v>236</v>
      </c>
      <c r="D229" s="102" t="s">
        <v>134</v>
      </c>
      <c r="E229" s="102" t="s">
        <v>120</v>
      </c>
      <c r="F229" s="102" t="s">
        <v>121</v>
      </c>
      <c r="G229" s="81">
        <v>-4000</v>
      </c>
    </row>
    <row r="230" spans="1:7" ht="24" customHeight="1">
      <c r="A230" s="17">
        <v>218</v>
      </c>
      <c r="B230" s="79" t="s">
        <v>29</v>
      </c>
      <c r="C230" s="80" t="s">
        <v>236</v>
      </c>
      <c r="D230" s="80" t="s">
        <v>134</v>
      </c>
      <c r="E230" s="80" t="s">
        <v>310</v>
      </c>
      <c r="F230" s="80" t="s">
        <v>121</v>
      </c>
      <c r="G230" s="81">
        <v>-4000</v>
      </c>
    </row>
    <row r="231" spans="1:7" ht="28.5" customHeight="1">
      <c r="A231" s="17">
        <v>219</v>
      </c>
      <c r="B231" s="79" t="s">
        <v>58</v>
      </c>
      <c r="C231" s="80" t="s">
        <v>236</v>
      </c>
      <c r="D231" s="80" t="s">
        <v>134</v>
      </c>
      <c r="E231" s="80" t="s">
        <v>135</v>
      </c>
      <c r="F231" s="80" t="s">
        <v>121</v>
      </c>
      <c r="G231" s="81">
        <v>-4000</v>
      </c>
    </row>
    <row r="232" spans="1:7" ht="15.75" customHeight="1">
      <c r="A232" s="17">
        <v>220</v>
      </c>
      <c r="B232" s="79" t="s">
        <v>180</v>
      </c>
      <c r="C232" s="80" t="s">
        <v>236</v>
      </c>
      <c r="D232" s="80" t="s">
        <v>134</v>
      </c>
      <c r="E232" s="80" t="s">
        <v>135</v>
      </c>
      <c r="F232" s="80" t="s">
        <v>129</v>
      </c>
      <c r="G232" s="81">
        <v>-4000</v>
      </c>
    </row>
    <row r="233" spans="1:7" ht="12.75">
      <c r="A233" s="17">
        <v>221</v>
      </c>
      <c r="B233" s="101" t="s">
        <v>98</v>
      </c>
      <c r="C233" s="102" t="s">
        <v>237</v>
      </c>
      <c r="D233" s="102" t="s">
        <v>214</v>
      </c>
      <c r="E233" s="102" t="s">
        <v>120</v>
      </c>
      <c r="F233" s="102" t="s">
        <v>121</v>
      </c>
      <c r="G233" s="81">
        <v>21910927.91</v>
      </c>
    </row>
    <row r="234" spans="1:7" ht="12.75">
      <c r="A234" s="17">
        <v>222</v>
      </c>
      <c r="B234" s="101" t="s">
        <v>42</v>
      </c>
      <c r="C234" s="102" t="s">
        <v>237</v>
      </c>
      <c r="D234" s="102" t="s">
        <v>119</v>
      </c>
      <c r="E234" s="102" t="s">
        <v>120</v>
      </c>
      <c r="F234" s="102" t="s">
        <v>121</v>
      </c>
      <c r="G234" s="81">
        <v>-229000</v>
      </c>
    </row>
    <row r="235" spans="1:7" ht="39.75" customHeight="1">
      <c r="A235" s="17">
        <v>223</v>
      </c>
      <c r="B235" s="101" t="s">
        <v>79</v>
      </c>
      <c r="C235" s="102" t="s">
        <v>237</v>
      </c>
      <c r="D235" s="102" t="s">
        <v>122</v>
      </c>
      <c r="E235" s="102" t="s">
        <v>120</v>
      </c>
      <c r="F235" s="102" t="s">
        <v>121</v>
      </c>
      <c r="G235" s="81">
        <v>48102.55</v>
      </c>
    </row>
    <row r="236" spans="1:7" ht="16.5" customHeight="1">
      <c r="A236" s="17">
        <v>224</v>
      </c>
      <c r="B236" s="79" t="s">
        <v>33</v>
      </c>
      <c r="C236" s="80" t="s">
        <v>237</v>
      </c>
      <c r="D236" s="80" t="s">
        <v>122</v>
      </c>
      <c r="E236" s="80" t="s">
        <v>123</v>
      </c>
      <c r="F236" s="80" t="s">
        <v>121</v>
      </c>
      <c r="G236" s="81">
        <v>48102.55</v>
      </c>
    </row>
    <row r="237" spans="1:7" ht="12.75" customHeight="1">
      <c r="A237" s="17">
        <v>225</v>
      </c>
      <c r="B237" s="79" t="s">
        <v>36</v>
      </c>
      <c r="C237" s="80" t="s">
        <v>237</v>
      </c>
      <c r="D237" s="80" t="s">
        <v>122</v>
      </c>
      <c r="E237" s="80" t="s">
        <v>124</v>
      </c>
      <c r="F237" s="80" t="s">
        <v>121</v>
      </c>
      <c r="G237" s="81">
        <v>85153.13</v>
      </c>
    </row>
    <row r="238" spans="1:7" ht="29.25" customHeight="1">
      <c r="A238" s="17">
        <v>226</v>
      </c>
      <c r="B238" s="79" t="s">
        <v>23</v>
      </c>
      <c r="C238" s="80" t="s">
        <v>237</v>
      </c>
      <c r="D238" s="80" t="s">
        <v>122</v>
      </c>
      <c r="E238" s="80" t="s">
        <v>124</v>
      </c>
      <c r="F238" s="80" t="s">
        <v>172</v>
      </c>
      <c r="G238" s="81">
        <v>85000</v>
      </c>
    </row>
    <row r="239" spans="1:7" ht="13.5" customHeight="1">
      <c r="A239" s="17">
        <v>227</v>
      </c>
      <c r="B239" s="79" t="s">
        <v>180</v>
      </c>
      <c r="C239" s="80" t="s">
        <v>237</v>
      </c>
      <c r="D239" s="80" t="s">
        <v>122</v>
      </c>
      <c r="E239" s="80" t="s">
        <v>124</v>
      </c>
      <c r="F239" s="80" t="s">
        <v>129</v>
      </c>
      <c r="G239" s="81">
        <v>153.13</v>
      </c>
    </row>
    <row r="240" spans="1:7" ht="14.25" customHeight="1">
      <c r="A240" s="17">
        <v>228</v>
      </c>
      <c r="B240" s="79" t="s">
        <v>45</v>
      </c>
      <c r="C240" s="80" t="s">
        <v>237</v>
      </c>
      <c r="D240" s="80" t="s">
        <v>122</v>
      </c>
      <c r="E240" s="80" t="s">
        <v>130</v>
      </c>
      <c r="F240" s="80" t="s">
        <v>121</v>
      </c>
      <c r="G240" s="81">
        <v>-37050.58</v>
      </c>
    </row>
    <row r="241" spans="1:7" ht="15" customHeight="1">
      <c r="A241" s="17">
        <v>229</v>
      </c>
      <c r="B241" s="79" t="s">
        <v>180</v>
      </c>
      <c r="C241" s="80" t="s">
        <v>237</v>
      </c>
      <c r="D241" s="80" t="s">
        <v>122</v>
      </c>
      <c r="E241" s="80" t="s">
        <v>130</v>
      </c>
      <c r="F241" s="80" t="s">
        <v>129</v>
      </c>
      <c r="G241" s="81">
        <v>-37050.58</v>
      </c>
    </row>
    <row r="242" spans="1:7" ht="12.75">
      <c r="A242" s="17">
        <v>230</v>
      </c>
      <c r="B242" s="101" t="s">
        <v>61</v>
      </c>
      <c r="C242" s="102" t="s">
        <v>237</v>
      </c>
      <c r="D242" s="102" t="s">
        <v>131</v>
      </c>
      <c r="E242" s="102" t="s">
        <v>120</v>
      </c>
      <c r="F242" s="102" t="s">
        <v>121</v>
      </c>
      <c r="G242" s="81">
        <v>-70000</v>
      </c>
    </row>
    <row r="243" spans="1:7" ht="14.25" customHeight="1">
      <c r="A243" s="17">
        <v>231</v>
      </c>
      <c r="B243" s="79" t="s">
        <v>33</v>
      </c>
      <c r="C243" s="80" t="s">
        <v>237</v>
      </c>
      <c r="D243" s="80" t="s">
        <v>131</v>
      </c>
      <c r="E243" s="80" t="s">
        <v>123</v>
      </c>
      <c r="F243" s="80" t="s">
        <v>121</v>
      </c>
      <c r="G243" s="81">
        <v>-70000</v>
      </c>
    </row>
    <row r="244" spans="1:7" ht="12.75" customHeight="1">
      <c r="A244" s="17">
        <v>232</v>
      </c>
      <c r="B244" s="79" t="s">
        <v>62</v>
      </c>
      <c r="C244" s="80" t="s">
        <v>237</v>
      </c>
      <c r="D244" s="80" t="s">
        <v>131</v>
      </c>
      <c r="E244" s="80" t="s">
        <v>132</v>
      </c>
      <c r="F244" s="80" t="s">
        <v>121</v>
      </c>
      <c r="G244" s="81">
        <v>-70000</v>
      </c>
    </row>
    <row r="245" spans="1:7" ht="13.5" customHeight="1">
      <c r="A245" s="17">
        <v>233</v>
      </c>
      <c r="B245" s="79" t="s">
        <v>60</v>
      </c>
      <c r="C245" s="80" t="s">
        <v>237</v>
      </c>
      <c r="D245" s="80" t="s">
        <v>131</v>
      </c>
      <c r="E245" s="80" t="s">
        <v>132</v>
      </c>
      <c r="F245" s="80" t="s">
        <v>133</v>
      </c>
      <c r="G245" s="81">
        <v>-70000</v>
      </c>
    </row>
    <row r="246" spans="1:7" ht="15.75" customHeight="1">
      <c r="A246" s="17">
        <v>234</v>
      </c>
      <c r="B246" s="101" t="s">
        <v>18</v>
      </c>
      <c r="C246" s="102" t="s">
        <v>237</v>
      </c>
      <c r="D246" s="102" t="s">
        <v>134</v>
      </c>
      <c r="E246" s="102" t="s">
        <v>120</v>
      </c>
      <c r="F246" s="102" t="s">
        <v>121</v>
      </c>
      <c r="G246" s="81">
        <v>-207102.55</v>
      </c>
    </row>
    <row r="247" spans="1:7" ht="26.25" customHeight="1">
      <c r="A247" s="17">
        <v>265</v>
      </c>
      <c r="B247" s="79" t="s">
        <v>29</v>
      </c>
      <c r="C247" s="80" t="s">
        <v>237</v>
      </c>
      <c r="D247" s="80" t="s">
        <v>134</v>
      </c>
      <c r="E247" s="80" t="s">
        <v>310</v>
      </c>
      <c r="F247" s="80" t="s">
        <v>121</v>
      </c>
      <c r="G247" s="81">
        <v>-159000</v>
      </c>
    </row>
    <row r="248" spans="1:7" ht="27.75" customHeight="1">
      <c r="A248" s="17">
        <v>236</v>
      </c>
      <c r="B248" s="79" t="s">
        <v>58</v>
      </c>
      <c r="C248" s="80" t="s">
        <v>237</v>
      </c>
      <c r="D248" s="80" t="s">
        <v>134</v>
      </c>
      <c r="E248" s="80" t="s">
        <v>135</v>
      </c>
      <c r="F248" s="80" t="s">
        <v>121</v>
      </c>
      <c r="G248" s="81">
        <v>-159000</v>
      </c>
    </row>
    <row r="249" spans="1:7" ht="12.75" customHeight="1">
      <c r="A249" s="17">
        <v>237</v>
      </c>
      <c r="B249" s="79" t="s">
        <v>180</v>
      </c>
      <c r="C249" s="80" t="s">
        <v>237</v>
      </c>
      <c r="D249" s="80" t="s">
        <v>134</v>
      </c>
      <c r="E249" s="80" t="s">
        <v>135</v>
      </c>
      <c r="F249" s="80" t="s">
        <v>129</v>
      </c>
      <c r="G249" s="81">
        <v>-159000</v>
      </c>
    </row>
    <row r="250" spans="1:7" ht="12.75">
      <c r="A250" s="17">
        <v>238</v>
      </c>
      <c r="B250" s="79" t="s">
        <v>33</v>
      </c>
      <c r="C250" s="80" t="s">
        <v>237</v>
      </c>
      <c r="D250" s="80" t="s">
        <v>134</v>
      </c>
      <c r="E250" s="80" t="s">
        <v>123</v>
      </c>
      <c r="F250" s="80" t="s">
        <v>121</v>
      </c>
      <c r="G250" s="81">
        <v>-48102.55</v>
      </c>
    </row>
    <row r="251" spans="1:7" ht="26.25" customHeight="1">
      <c r="A251" s="17">
        <v>239</v>
      </c>
      <c r="B251" s="79" t="s">
        <v>44</v>
      </c>
      <c r="C251" s="80" t="s">
        <v>237</v>
      </c>
      <c r="D251" s="80" t="s">
        <v>134</v>
      </c>
      <c r="E251" s="80" t="s">
        <v>136</v>
      </c>
      <c r="F251" s="80" t="s">
        <v>121</v>
      </c>
      <c r="G251" s="81">
        <v>101897.45</v>
      </c>
    </row>
    <row r="252" spans="1:7" ht="18" customHeight="1">
      <c r="A252" s="17">
        <v>240</v>
      </c>
      <c r="B252" s="79" t="s">
        <v>180</v>
      </c>
      <c r="C252" s="80" t="s">
        <v>237</v>
      </c>
      <c r="D252" s="80" t="s">
        <v>134</v>
      </c>
      <c r="E252" s="80" t="s">
        <v>136</v>
      </c>
      <c r="F252" s="80" t="s">
        <v>129</v>
      </c>
      <c r="G252" s="81">
        <v>101897.45</v>
      </c>
    </row>
    <row r="253" spans="1:7" ht="12.75" customHeight="1">
      <c r="A253" s="17">
        <v>241</v>
      </c>
      <c r="B253" s="79" t="s">
        <v>45</v>
      </c>
      <c r="C253" s="80" t="s">
        <v>237</v>
      </c>
      <c r="D253" s="80" t="s">
        <v>134</v>
      </c>
      <c r="E253" s="80" t="s">
        <v>130</v>
      </c>
      <c r="F253" s="80" t="s">
        <v>121</v>
      </c>
      <c r="G253" s="81">
        <v>-150000</v>
      </c>
    </row>
    <row r="254" spans="1:7" ht="13.5" customHeight="1">
      <c r="A254" s="17">
        <v>242</v>
      </c>
      <c r="B254" s="79" t="s">
        <v>180</v>
      </c>
      <c r="C254" s="80" t="s">
        <v>237</v>
      </c>
      <c r="D254" s="80" t="s">
        <v>134</v>
      </c>
      <c r="E254" s="80" t="s">
        <v>130</v>
      </c>
      <c r="F254" s="80" t="s">
        <v>129</v>
      </c>
      <c r="G254" s="81">
        <v>-150000</v>
      </c>
    </row>
    <row r="255" spans="1:7" ht="26.25" customHeight="1">
      <c r="A255" s="17">
        <v>243</v>
      </c>
      <c r="B255" s="101" t="s">
        <v>31</v>
      </c>
      <c r="C255" s="102" t="s">
        <v>237</v>
      </c>
      <c r="D255" s="102" t="s">
        <v>175</v>
      </c>
      <c r="E255" s="102" t="s">
        <v>120</v>
      </c>
      <c r="F255" s="102" t="s">
        <v>121</v>
      </c>
      <c r="G255" s="81">
        <v>24798.16</v>
      </c>
    </row>
    <row r="256" spans="1:7" ht="15.75" customHeight="1">
      <c r="A256" s="17">
        <v>244</v>
      </c>
      <c r="B256" s="101" t="s">
        <v>40</v>
      </c>
      <c r="C256" s="102" t="s">
        <v>237</v>
      </c>
      <c r="D256" s="102" t="s">
        <v>176</v>
      </c>
      <c r="E256" s="102" t="s">
        <v>120</v>
      </c>
      <c r="F256" s="102" t="s">
        <v>121</v>
      </c>
      <c r="G256" s="81">
        <v>24798.16</v>
      </c>
    </row>
    <row r="257" spans="1:7" ht="14.25" customHeight="1">
      <c r="A257" s="17">
        <v>245</v>
      </c>
      <c r="B257" s="79" t="s">
        <v>33</v>
      </c>
      <c r="C257" s="80" t="s">
        <v>237</v>
      </c>
      <c r="D257" s="80" t="s">
        <v>176</v>
      </c>
      <c r="E257" s="80" t="s">
        <v>123</v>
      </c>
      <c r="F257" s="80" t="s">
        <v>121</v>
      </c>
      <c r="G257" s="81">
        <v>24798.16</v>
      </c>
    </row>
    <row r="258" spans="1:7" ht="54.75" customHeight="1">
      <c r="A258" s="17">
        <v>246</v>
      </c>
      <c r="B258" s="79" t="s">
        <v>24</v>
      </c>
      <c r="C258" s="80" t="s">
        <v>237</v>
      </c>
      <c r="D258" s="80" t="s">
        <v>176</v>
      </c>
      <c r="E258" s="80" t="s">
        <v>177</v>
      </c>
      <c r="F258" s="80" t="s">
        <v>121</v>
      </c>
      <c r="G258" s="81">
        <v>24798.16</v>
      </c>
    </row>
    <row r="259" spans="1:7" ht="49.5" customHeight="1">
      <c r="A259" s="17">
        <v>247</v>
      </c>
      <c r="B259" s="79" t="s">
        <v>105</v>
      </c>
      <c r="C259" s="80" t="s">
        <v>237</v>
      </c>
      <c r="D259" s="80" t="s">
        <v>176</v>
      </c>
      <c r="E259" s="80" t="s">
        <v>177</v>
      </c>
      <c r="F259" s="80" t="s">
        <v>154</v>
      </c>
      <c r="G259" s="81">
        <v>24798.16</v>
      </c>
    </row>
    <row r="260" spans="1:7" ht="12.75">
      <c r="A260" s="17">
        <v>248</v>
      </c>
      <c r="B260" s="101" t="s">
        <v>32</v>
      </c>
      <c r="C260" s="102" t="s">
        <v>237</v>
      </c>
      <c r="D260" s="102" t="s">
        <v>138</v>
      </c>
      <c r="E260" s="102" t="s">
        <v>120</v>
      </c>
      <c r="F260" s="102" t="s">
        <v>121</v>
      </c>
      <c r="G260" s="81">
        <v>21433275</v>
      </c>
    </row>
    <row r="261" spans="1:7" ht="12.75">
      <c r="A261" s="17">
        <v>249</v>
      </c>
      <c r="B261" s="101" t="s">
        <v>103</v>
      </c>
      <c r="C261" s="102" t="s">
        <v>237</v>
      </c>
      <c r="D261" s="102" t="s">
        <v>139</v>
      </c>
      <c r="E261" s="102" t="s">
        <v>120</v>
      </c>
      <c r="F261" s="102" t="s">
        <v>121</v>
      </c>
      <c r="G261" s="81">
        <v>21182075</v>
      </c>
    </row>
    <row r="262" spans="1:7" ht="27" customHeight="1">
      <c r="A262" s="17">
        <v>250</v>
      </c>
      <c r="B262" s="79" t="s">
        <v>252</v>
      </c>
      <c r="C262" s="80" t="s">
        <v>237</v>
      </c>
      <c r="D262" s="80" t="s">
        <v>139</v>
      </c>
      <c r="E262" s="80" t="s">
        <v>314</v>
      </c>
      <c r="F262" s="80" t="s">
        <v>121</v>
      </c>
      <c r="G262" s="81">
        <v>21182075</v>
      </c>
    </row>
    <row r="263" spans="1:7" ht="28.5" customHeight="1">
      <c r="A263" s="17">
        <v>251</v>
      </c>
      <c r="B263" s="79" t="s">
        <v>375</v>
      </c>
      <c r="C263" s="80" t="s">
        <v>237</v>
      </c>
      <c r="D263" s="80" t="s">
        <v>139</v>
      </c>
      <c r="E263" s="80" t="s">
        <v>315</v>
      </c>
      <c r="F263" s="80" t="s">
        <v>121</v>
      </c>
      <c r="G263" s="81">
        <v>21182075</v>
      </c>
    </row>
    <row r="264" spans="1:7" ht="26.25" customHeight="1">
      <c r="A264" s="17">
        <v>252</v>
      </c>
      <c r="B264" s="79" t="s">
        <v>67</v>
      </c>
      <c r="C264" s="80" t="s">
        <v>237</v>
      </c>
      <c r="D264" s="80" t="s">
        <v>139</v>
      </c>
      <c r="E264" s="80" t="s">
        <v>178</v>
      </c>
      <c r="F264" s="80" t="s">
        <v>121</v>
      </c>
      <c r="G264" s="81">
        <v>21182075</v>
      </c>
    </row>
    <row r="265" spans="1:7" ht="26.25" customHeight="1">
      <c r="A265" s="17">
        <v>253</v>
      </c>
      <c r="B265" s="96" t="s">
        <v>181</v>
      </c>
      <c r="C265" s="80" t="s">
        <v>237</v>
      </c>
      <c r="D265" s="80" t="s">
        <v>139</v>
      </c>
      <c r="E265" s="80" t="s">
        <v>178</v>
      </c>
      <c r="F265" s="80" t="s">
        <v>140</v>
      </c>
      <c r="G265" s="81">
        <v>21182075</v>
      </c>
    </row>
    <row r="266" spans="1:7" ht="12.75">
      <c r="A266" s="17">
        <v>254</v>
      </c>
      <c r="B266" s="101" t="s">
        <v>104</v>
      </c>
      <c r="C266" s="102" t="s">
        <v>237</v>
      </c>
      <c r="D266" s="102" t="s">
        <v>142</v>
      </c>
      <c r="E266" s="102" t="s">
        <v>120</v>
      </c>
      <c r="F266" s="102" t="s">
        <v>121</v>
      </c>
      <c r="G266" s="81">
        <v>251200</v>
      </c>
    </row>
    <row r="267" spans="1:7" ht="24.75" customHeight="1">
      <c r="A267" s="17">
        <v>255</v>
      </c>
      <c r="B267" s="79" t="s">
        <v>30</v>
      </c>
      <c r="C267" s="80" t="s">
        <v>237</v>
      </c>
      <c r="D267" s="80" t="s">
        <v>142</v>
      </c>
      <c r="E267" s="80" t="s">
        <v>288</v>
      </c>
      <c r="F267" s="80" t="s">
        <v>121</v>
      </c>
      <c r="G267" s="81">
        <v>251200</v>
      </c>
    </row>
    <row r="268" spans="1:7" ht="25.5">
      <c r="A268" s="17">
        <v>256</v>
      </c>
      <c r="B268" s="79" t="s">
        <v>367</v>
      </c>
      <c r="C268" s="80" t="s">
        <v>237</v>
      </c>
      <c r="D268" s="80" t="s">
        <v>142</v>
      </c>
      <c r="E268" s="80" t="s">
        <v>289</v>
      </c>
      <c r="F268" s="80" t="s">
        <v>121</v>
      </c>
      <c r="G268" s="81">
        <v>251200</v>
      </c>
    </row>
    <row r="269" spans="1:7" ht="25.5">
      <c r="A269" s="17">
        <v>257</v>
      </c>
      <c r="B269" s="79" t="s">
        <v>59</v>
      </c>
      <c r="C269" s="80" t="s">
        <v>237</v>
      </c>
      <c r="D269" s="80" t="s">
        <v>142</v>
      </c>
      <c r="E269" s="80" t="s">
        <v>182</v>
      </c>
      <c r="F269" s="80" t="s">
        <v>121</v>
      </c>
      <c r="G269" s="81">
        <v>251200</v>
      </c>
    </row>
    <row r="270" spans="1:7" ht="25.5">
      <c r="A270" s="17">
        <v>258</v>
      </c>
      <c r="B270" s="79" t="s">
        <v>72</v>
      </c>
      <c r="C270" s="80" t="s">
        <v>237</v>
      </c>
      <c r="D270" s="80" t="s">
        <v>142</v>
      </c>
      <c r="E270" s="80" t="s">
        <v>182</v>
      </c>
      <c r="F270" s="80" t="s">
        <v>183</v>
      </c>
      <c r="G270" s="81">
        <v>214300</v>
      </c>
    </row>
    <row r="271" spans="1:7" ht="27.75" customHeight="1">
      <c r="A271" s="17">
        <v>259</v>
      </c>
      <c r="B271" s="79" t="s">
        <v>73</v>
      </c>
      <c r="C271" s="80" t="s">
        <v>237</v>
      </c>
      <c r="D271" s="80" t="s">
        <v>142</v>
      </c>
      <c r="E271" s="80" t="s">
        <v>182</v>
      </c>
      <c r="F271" s="80" t="s">
        <v>144</v>
      </c>
      <c r="G271" s="81">
        <v>36900</v>
      </c>
    </row>
    <row r="272" spans="1:7" ht="12.75">
      <c r="A272" s="17">
        <v>260</v>
      </c>
      <c r="B272" s="101" t="s">
        <v>108</v>
      </c>
      <c r="C272" s="102" t="s">
        <v>237</v>
      </c>
      <c r="D272" s="102" t="s">
        <v>198</v>
      </c>
      <c r="E272" s="102" t="s">
        <v>120</v>
      </c>
      <c r="F272" s="102" t="s">
        <v>121</v>
      </c>
      <c r="G272" s="81">
        <v>-100000</v>
      </c>
    </row>
    <row r="273" spans="1:7" ht="15.75" customHeight="1">
      <c r="A273" s="17">
        <v>261</v>
      </c>
      <c r="B273" s="101" t="s">
        <v>107</v>
      </c>
      <c r="C273" s="102" t="s">
        <v>237</v>
      </c>
      <c r="D273" s="102" t="s">
        <v>199</v>
      </c>
      <c r="E273" s="102" t="s">
        <v>120</v>
      </c>
      <c r="F273" s="102" t="s">
        <v>121</v>
      </c>
      <c r="G273" s="81">
        <v>-100000</v>
      </c>
    </row>
    <row r="274" spans="1:7" ht="26.25" customHeight="1">
      <c r="A274" s="17">
        <v>262</v>
      </c>
      <c r="B274" s="79" t="s">
        <v>7</v>
      </c>
      <c r="C274" s="80" t="s">
        <v>237</v>
      </c>
      <c r="D274" s="80" t="s">
        <v>199</v>
      </c>
      <c r="E274" s="80" t="s">
        <v>325</v>
      </c>
      <c r="F274" s="80" t="s">
        <v>121</v>
      </c>
      <c r="G274" s="81">
        <v>-100000</v>
      </c>
    </row>
    <row r="275" spans="1:7" ht="26.25" customHeight="1">
      <c r="A275" s="17">
        <v>263</v>
      </c>
      <c r="B275" s="79" t="s">
        <v>373</v>
      </c>
      <c r="C275" s="80" t="s">
        <v>237</v>
      </c>
      <c r="D275" s="80" t="s">
        <v>199</v>
      </c>
      <c r="E275" s="80" t="s">
        <v>330</v>
      </c>
      <c r="F275" s="80" t="s">
        <v>121</v>
      </c>
      <c r="G275" s="81">
        <v>-100000</v>
      </c>
    </row>
    <row r="276" spans="1:7" ht="12.75">
      <c r="A276" s="17">
        <v>264</v>
      </c>
      <c r="B276" s="79" t="s">
        <v>106</v>
      </c>
      <c r="C276" s="80" t="s">
        <v>237</v>
      </c>
      <c r="D276" s="80" t="s">
        <v>199</v>
      </c>
      <c r="E276" s="80" t="s">
        <v>200</v>
      </c>
      <c r="F276" s="80" t="s">
        <v>121</v>
      </c>
      <c r="G276" s="81">
        <v>-100000</v>
      </c>
    </row>
    <row r="277" spans="1:7" ht="14.25" customHeight="1">
      <c r="A277" s="17">
        <v>265</v>
      </c>
      <c r="B277" s="79" t="s">
        <v>180</v>
      </c>
      <c r="C277" s="80" t="s">
        <v>237</v>
      </c>
      <c r="D277" s="80" t="s">
        <v>199</v>
      </c>
      <c r="E277" s="80" t="s">
        <v>200</v>
      </c>
      <c r="F277" s="80" t="s">
        <v>129</v>
      </c>
      <c r="G277" s="81">
        <v>-100000</v>
      </c>
    </row>
    <row r="278" spans="1:7" ht="12.75" customHeight="1">
      <c r="A278" s="17">
        <v>266</v>
      </c>
      <c r="B278" s="101" t="s">
        <v>65</v>
      </c>
      <c r="C278" s="102" t="s">
        <v>237</v>
      </c>
      <c r="D278" s="102" t="s">
        <v>211</v>
      </c>
      <c r="E278" s="102" t="s">
        <v>120</v>
      </c>
      <c r="F278" s="102" t="s">
        <v>121</v>
      </c>
      <c r="G278" s="81">
        <v>781854.75</v>
      </c>
    </row>
    <row r="279" spans="1:7" ht="13.5" customHeight="1">
      <c r="A279" s="17">
        <v>267</v>
      </c>
      <c r="B279" s="101" t="s">
        <v>66</v>
      </c>
      <c r="C279" s="102" t="s">
        <v>237</v>
      </c>
      <c r="D279" s="102" t="s">
        <v>212</v>
      </c>
      <c r="E279" s="102" t="s">
        <v>120</v>
      </c>
      <c r="F279" s="102" t="s">
        <v>121</v>
      </c>
      <c r="G279" s="81">
        <v>50000</v>
      </c>
    </row>
    <row r="280" spans="1:7" ht="15.75" customHeight="1">
      <c r="A280" s="17">
        <v>268</v>
      </c>
      <c r="B280" s="79" t="s">
        <v>33</v>
      </c>
      <c r="C280" s="80" t="s">
        <v>237</v>
      </c>
      <c r="D280" s="80" t="s">
        <v>212</v>
      </c>
      <c r="E280" s="80" t="s">
        <v>123</v>
      </c>
      <c r="F280" s="80" t="s">
        <v>121</v>
      </c>
      <c r="G280" s="81">
        <v>50000</v>
      </c>
    </row>
    <row r="281" spans="1:7" ht="12.75">
      <c r="A281" s="17">
        <v>269</v>
      </c>
      <c r="B281" s="79" t="s">
        <v>62</v>
      </c>
      <c r="C281" s="80" t="s">
        <v>237</v>
      </c>
      <c r="D281" s="80" t="s">
        <v>212</v>
      </c>
      <c r="E281" s="80" t="s">
        <v>132</v>
      </c>
      <c r="F281" s="80" t="s">
        <v>121</v>
      </c>
      <c r="G281" s="81">
        <v>50000</v>
      </c>
    </row>
    <row r="282" spans="1:7" ht="24" customHeight="1">
      <c r="A282" s="17">
        <v>270</v>
      </c>
      <c r="B282" s="79" t="s">
        <v>57</v>
      </c>
      <c r="C282" s="80" t="s">
        <v>237</v>
      </c>
      <c r="D282" s="80" t="s">
        <v>212</v>
      </c>
      <c r="E282" s="80" t="s">
        <v>132</v>
      </c>
      <c r="F282" s="80" t="s">
        <v>125</v>
      </c>
      <c r="G282" s="81">
        <v>50000</v>
      </c>
    </row>
    <row r="283" spans="1:7" ht="15" customHeight="1">
      <c r="A283" s="17">
        <v>271</v>
      </c>
      <c r="B283" s="101" t="s">
        <v>17</v>
      </c>
      <c r="C283" s="102" t="s">
        <v>237</v>
      </c>
      <c r="D283" s="102" t="s">
        <v>196</v>
      </c>
      <c r="E283" s="102" t="s">
        <v>120</v>
      </c>
      <c r="F283" s="102" t="s">
        <v>121</v>
      </c>
      <c r="G283" s="81">
        <v>731854.75</v>
      </c>
    </row>
    <row r="284" spans="1:7" ht="38.25">
      <c r="A284" s="17">
        <v>272</v>
      </c>
      <c r="B284" s="79" t="s">
        <v>56</v>
      </c>
      <c r="C284" s="80" t="s">
        <v>237</v>
      </c>
      <c r="D284" s="80" t="s">
        <v>196</v>
      </c>
      <c r="E284" s="80" t="s">
        <v>197</v>
      </c>
      <c r="F284" s="80" t="s">
        <v>121</v>
      </c>
      <c r="G284" s="81">
        <v>0</v>
      </c>
    </row>
    <row r="285" spans="1:7" ht="29.25" customHeight="1">
      <c r="A285" s="17">
        <v>273</v>
      </c>
      <c r="B285" s="79" t="s">
        <v>20</v>
      </c>
      <c r="C285" s="80" t="s">
        <v>237</v>
      </c>
      <c r="D285" s="80" t="s">
        <v>196</v>
      </c>
      <c r="E285" s="80" t="s">
        <v>197</v>
      </c>
      <c r="F285" s="80" t="s">
        <v>128</v>
      </c>
      <c r="G285" s="81">
        <v>30420</v>
      </c>
    </row>
    <row r="286" spans="1:7" ht="15" customHeight="1">
      <c r="A286" s="17">
        <v>274</v>
      </c>
      <c r="B286" s="79" t="s">
        <v>180</v>
      </c>
      <c r="C286" s="80" t="s">
        <v>237</v>
      </c>
      <c r="D286" s="80" t="s">
        <v>196</v>
      </c>
      <c r="E286" s="80" t="s">
        <v>197</v>
      </c>
      <c r="F286" s="80" t="s">
        <v>129</v>
      </c>
      <c r="G286" s="81">
        <v>-30420</v>
      </c>
    </row>
    <row r="287" spans="1:7" ht="17.25" customHeight="1">
      <c r="A287" s="17">
        <v>275</v>
      </c>
      <c r="B287" s="79" t="s">
        <v>33</v>
      </c>
      <c r="C287" s="80" t="s">
        <v>237</v>
      </c>
      <c r="D287" s="80" t="s">
        <v>196</v>
      </c>
      <c r="E287" s="80" t="s">
        <v>123</v>
      </c>
      <c r="F287" s="80" t="s">
        <v>121</v>
      </c>
      <c r="G287" s="81">
        <v>731854.75</v>
      </c>
    </row>
    <row r="288" spans="1:7" ht="54" customHeight="1">
      <c r="A288" s="17">
        <v>276</v>
      </c>
      <c r="B288" s="79" t="s">
        <v>24</v>
      </c>
      <c r="C288" s="80" t="s">
        <v>237</v>
      </c>
      <c r="D288" s="80" t="s">
        <v>196</v>
      </c>
      <c r="E288" s="80" t="s">
        <v>177</v>
      </c>
      <c r="F288" s="80" t="s">
        <v>121</v>
      </c>
      <c r="G288" s="81">
        <v>731854.75</v>
      </c>
    </row>
    <row r="289" spans="1:7" ht="51">
      <c r="A289" s="17">
        <v>277</v>
      </c>
      <c r="B289" s="79" t="s">
        <v>401</v>
      </c>
      <c r="C289" s="80" t="s">
        <v>237</v>
      </c>
      <c r="D289" s="80" t="s">
        <v>196</v>
      </c>
      <c r="E289" s="80" t="s">
        <v>177</v>
      </c>
      <c r="F289" s="80" t="s">
        <v>154</v>
      </c>
      <c r="G289" s="81">
        <v>731854.75</v>
      </c>
    </row>
    <row r="290" spans="1:7" ht="26.25" customHeight="1">
      <c r="A290" s="17">
        <v>278</v>
      </c>
      <c r="B290" s="101" t="s">
        <v>102</v>
      </c>
      <c r="C290" s="102" t="s">
        <v>238</v>
      </c>
      <c r="D290" s="102" t="s">
        <v>214</v>
      </c>
      <c r="E290" s="102" t="s">
        <v>120</v>
      </c>
      <c r="F290" s="102" t="s">
        <v>121</v>
      </c>
      <c r="G290" s="81">
        <v>0</v>
      </c>
    </row>
    <row r="291" spans="1:7" ht="13.5" customHeight="1">
      <c r="A291" s="17">
        <v>279</v>
      </c>
      <c r="B291" s="101" t="s">
        <v>41</v>
      </c>
      <c r="C291" s="102" t="s">
        <v>238</v>
      </c>
      <c r="D291" s="102" t="s">
        <v>150</v>
      </c>
      <c r="E291" s="102" t="s">
        <v>120</v>
      </c>
      <c r="F291" s="102" t="s">
        <v>121</v>
      </c>
      <c r="G291" s="81">
        <v>0</v>
      </c>
    </row>
    <row r="292" spans="1:7" ht="12" customHeight="1">
      <c r="A292" s="17">
        <v>280</v>
      </c>
      <c r="B292" s="101" t="s">
        <v>13</v>
      </c>
      <c r="C292" s="102" t="s">
        <v>238</v>
      </c>
      <c r="D292" s="102" t="s">
        <v>151</v>
      </c>
      <c r="E292" s="102" t="s">
        <v>120</v>
      </c>
      <c r="F292" s="102" t="s">
        <v>121</v>
      </c>
      <c r="G292" s="81">
        <v>479838</v>
      </c>
    </row>
    <row r="293" spans="1:7" ht="25.5">
      <c r="A293" s="17">
        <v>281</v>
      </c>
      <c r="B293" s="79" t="s">
        <v>110</v>
      </c>
      <c r="C293" s="80" t="s">
        <v>238</v>
      </c>
      <c r="D293" s="80" t="s">
        <v>151</v>
      </c>
      <c r="E293" s="80" t="s">
        <v>332</v>
      </c>
      <c r="F293" s="80" t="s">
        <v>121</v>
      </c>
      <c r="G293" s="81">
        <v>479838</v>
      </c>
    </row>
    <row r="294" spans="1:7" ht="25.5" customHeight="1">
      <c r="A294" s="17">
        <v>282</v>
      </c>
      <c r="B294" s="79" t="s">
        <v>377</v>
      </c>
      <c r="C294" s="80" t="s">
        <v>238</v>
      </c>
      <c r="D294" s="80" t="s">
        <v>151</v>
      </c>
      <c r="E294" s="80" t="s">
        <v>333</v>
      </c>
      <c r="F294" s="80" t="s">
        <v>121</v>
      </c>
      <c r="G294" s="81">
        <v>479838</v>
      </c>
    </row>
    <row r="295" spans="1:7" ht="38.25">
      <c r="A295" s="17">
        <v>283</v>
      </c>
      <c r="B295" s="79" t="s">
        <v>46</v>
      </c>
      <c r="C295" s="80" t="s">
        <v>238</v>
      </c>
      <c r="D295" s="80" t="s">
        <v>151</v>
      </c>
      <c r="E295" s="80" t="s">
        <v>152</v>
      </c>
      <c r="F295" s="80" t="s">
        <v>121</v>
      </c>
      <c r="G295" s="81">
        <v>-312162</v>
      </c>
    </row>
    <row r="296" spans="1:7" ht="25.5">
      <c r="A296" s="17">
        <v>284</v>
      </c>
      <c r="B296" s="79" t="s">
        <v>20</v>
      </c>
      <c r="C296" s="80" t="s">
        <v>238</v>
      </c>
      <c r="D296" s="80" t="s">
        <v>151</v>
      </c>
      <c r="E296" s="80" t="s">
        <v>152</v>
      </c>
      <c r="F296" s="80" t="s">
        <v>128</v>
      </c>
      <c r="G296" s="81">
        <v>-150</v>
      </c>
    </row>
    <row r="297" spans="1:7" ht="13.5" customHeight="1">
      <c r="A297" s="17">
        <v>285</v>
      </c>
      <c r="B297" s="79" t="s">
        <v>180</v>
      </c>
      <c r="C297" s="80" t="s">
        <v>238</v>
      </c>
      <c r="D297" s="80" t="s">
        <v>151</v>
      </c>
      <c r="E297" s="80" t="s">
        <v>152</v>
      </c>
      <c r="F297" s="80" t="s">
        <v>129</v>
      </c>
      <c r="G297" s="81">
        <v>225600</v>
      </c>
    </row>
    <row r="298" spans="1:7" ht="26.25" customHeight="1">
      <c r="A298" s="17">
        <v>286</v>
      </c>
      <c r="B298" s="79" t="s">
        <v>69</v>
      </c>
      <c r="C298" s="80" t="s">
        <v>238</v>
      </c>
      <c r="D298" s="80" t="s">
        <v>151</v>
      </c>
      <c r="E298" s="80" t="s">
        <v>152</v>
      </c>
      <c r="F298" s="80" t="s">
        <v>153</v>
      </c>
      <c r="G298" s="81">
        <v>1325412</v>
      </c>
    </row>
    <row r="299" spans="1:7" ht="12.75">
      <c r="A299" s="17">
        <v>287</v>
      </c>
      <c r="B299" s="79" t="s">
        <v>74</v>
      </c>
      <c r="C299" s="80" t="s">
        <v>238</v>
      </c>
      <c r="D299" s="80" t="s">
        <v>151</v>
      </c>
      <c r="E299" s="80" t="s">
        <v>152</v>
      </c>
      <c r="F299" s="80" t="s">
        <v>187</v>
      </c>
      <c r="G299" s="81">
        <v>814225</v>
      </c>
    </row>
    <row r="300" spans="1:7" ht="13.5" customHeight="1">
      <c r="A300" s="17">
        <v>288</v>
      </c>
      <c r="B300" s="79" t="s">
        <v>75</v>
      </c>
      <c r="C300" s="80" t="s">
        <v>238</v>
      </c>
      <c r="D300" s="80" t="s">
        <v>151</v>
      </c>
      <c r="E300" s="80" t="s">
        <v>152</v>
      </c>
      <c r="F300" s="80" t="s">
        <v>126</v>
      </c>
      <c r="G300" s="81">
        <v>-2677249</v>
      </c>
    </row>
    <row r="301" spans="1:7" ht="38.25">
      <c r="A301" s="17">
        <v>289</v>
      </c>
      <c r="B301" s="79" t="s">
        <v>51</v>
      </c>
      <c r="C301" s="80" t="s">
        <v>238</v>
      </c>
      <c r="D301" s="80" t="s">
        <v>151</v>
      </c>
      <c r="E301" s="80" t="s">
        <v>188</v>
      </c>
      <c r="F301" s="80" t="s">
        <v>121</v>
      </c>
      <c r="G301" s="81">
        <v>792000</v>
      </c>
    </row>
    <row r="302" spans="1:7" ht="17.25" customHeight="1">
      <c r="A302" s="17">
        <v>290</v>
      </c>
      <c r="B302" s="79" t="s">
        <v>180</v>
      </c>
      <c r="C302" s="80" t="s">
        <v>238</v>
      </c>
      <c r="D302" s="80" t="s">
        <v>151</v>
      </c>
      <c r="E302" s="80" t="s">
        <v>188</v>
      </c>
      <c r="F302" s="80" t="s">
        <v>129</v>
      </c>
      <c r="G302" s="81">
        <v>732000</v>
      </c>
    </row>
    <row r="303" spans="1:7" ht="27.75" customHeight="1">
      <c r="A303" s="17">
        <v>291</v>
      </c>
      <c r="B303" s="79" t="s">
        <v>69</v>
      </c>
      <c r="C303" s="80" t="s">
        <v>238</v>
      </c>
      <c r="D303" s="80" t="s">
        <v>151</v>
      </c>
      <c r="E303" s="80" t="s">
        <v>188</v>
      </c>
      <c r="F303" s="80" t="s">
        <v>153</v>
      </c>
      <c r="G303" s="81">
        <v>60000</v>
      </c>
    </row>
    <row r="304" spans="1:7" ht="63.75">
      <c r="A304" s="17">
        <v>292</v>
      </c>
      <c r="B304" s="79" t="s">
        <v>402</v>
      </c>
      <c r="C304" s="80" t="s">
        <v>238</v>
      </c>
      <c r="D304" s="80" t="s">
        <v>151</v>
      </c>
      <c r="E304" s="80" t="s">
        <v>155</v>
      </c>
      <c r="F304" s="80" t="s">
        <v>121</v>
      </c>
      <c r="G304" s="81">
        <v>0</v>
      </c>
    </row>
    <row r="305" spans="1:7" ht="30" customHeight="1">
      <c r="A305" s="17">
        <v>293</v>
      </c>
      <c r="B305" s="79" t="s">
        <v>69</v>
      </c>
      <c r="C305" s="80" t="s">
        <v>238</v>
      </c>
      <c r="D305" s="80" t="s">
        <v>151</v>
      </c>
      <c r="E305" s="80" t="s">
        <v>155</v>
      </c>
      <c r="F305" s="80" t="s">
        <v>153</v>
      </c>
      <c r="G305" s="81">
        <v>157194</v>
      </c>
    </row>
    <row r="306" spans="1:7" ht="12.75">
      <c r="A306" s="17">
        <v>294</v>
      </c>
      <c r="B306" s="79" t="s">
        <v>68</v>
      </c>
      <c r="C306" s="80" t="s">
        <v>238</v>
      </c>
      <c r="D306" s="80" t="s">
        <v>151</v>
      </c>
      <c r="E306" s="80" t="s">
        <v>155</v>
      </c>
      <c r="F306" s="80" t="s">
        <v>158</v>
      </c>
      <c r="G306" s="81">
        <v>-157194</v>
      </c>
    </row>
    <row r="307" spans="1:7" ht="12.75">
      <c r="A307" s="17">
        <v>295</v>
      </c>
      <c r="B307" s="101" t="s">
        <v>43</v>
      </c>
      <c r="C307" s="102" t="s">
        <v>238</v>
      </c>
      <c r="D307" s="102" t="s">
        <v>156</v>
      </c>
      <c r="E307" s="102" t="s">
        <v>120</v>
      </c>
      <c r="F307" s="102" t="s">
        <v>121</v>
      </c>
      <c r="G307" s="81">
        <v>-533157</v>
      </c>
    </row>
    <row r="308" spans="1:7" ht="26.25" customHeight="1">
      <c r="A308" s="17">
        <v>296</v>
      </c>
      <c r="B308" s="79" t="s">
        <v>110</v>
      </c>
      <c r="C308" s="80" t="s">
        <v>238</v>
      </c>
      <c r="D308" s="80" t="s">
        <v>156</v>
      </c>
      <c r="E308" s="80" t="s">
        <v>332</v>
      </c>
      <c r="F308" s="80" t="s">
        <v>121</v>
      </c>
      <c r="G308" s="81">
        <v>-533157</v>
      </c>
    </row>
    <row r="309" spans="1:7" ht="26.25" customHeight="1">
      <c r="A309" s="17">
        <v>297</v>
      </c>
      <c r="B309" s="79" t="s">
        <v>378</v>
      </c>
      <c r="C309" s="80" t="s">
        <v>238</v>
      </c>
      <c r="D309" s="80" t="s">
        <v>156</v>
      </c>
      <c r="E309" s="80" t="s">
        <v>334</v>
      </c>
      <c r="F309" s="80" t="s">
        <v>121</v>
      </c>
      <c r="G309" s="81">
        <v>-557059</v>
      </c>
    </row>
    <row r="310" spans="1:7" ht="30" customHeight="1">
      <c r="A310" s="17">
        <v>298</v>
      </c>
      <c r="B310" s="79" t="s">
        <v>54</v>
      </c>
      <c r="C310" s="80" t="s">
        <v>238</v>
      </c>
      <c r="D310" s="80" t="s">
        <v>156</v>
      </c>
      <c r="E310" s="80" t="s">
        <v>157</v>
      </c>
      <c r="F310" s="80" t="s">
        <v>121</v>
      </c>
      <c r="G310" s="81">
        <v>-819059</v>
      </c>
    </row>
    <row r="311" spans="1:7" ht="15.75" customHeight="1">
      <c r="A311" s="17">
        <v>299</v>
      </c>
      <c r="B311" s="79" t="s">
        <v>180</v>
      </c>
      <c r="C311" s="80" t="s">
        <v>238</v>
      </c>
      <c r="D311" s="80" t="s">
        <v>156</v>
      </c>
      <c r="E311" s="80" t="s">
        <v>157</v>
      </c>
      <c r="F311" s="80" t="s">
        <v>129</v>
      </c>
      <c r="G311" s="81">
        <v>32143.04</v>
      </c>
    </row>
    <row r="312" spans="1:7" ht="26.25" customHeight="1">
      <c r="A312" s="17">
        <v>300</v>
      </c>
      <c r="B312" s="79" t="s">
        <v>69</v>
      </c>
      <c r="C312" s="80" t="s">
        <v>238</v>
      </c>
      <c r="D312" s="80" t="s">
        <v>156</v>
      </c>
      <c r="E312" s="80" t="s">
        <v>157</v>
      </c>
      <c r="F312" s="80" t="s">
        <v>153</v>
      </c>
      <c r="G312" s="81">
        <v>592169</v>
      </c>
    </row>
    <row r="313" spans="1:7" ht="12.75">
      <c r="A313" s="17">
        <v>301</v>
      </c>
      <c r="B313" s="79" t="s">
        <v>74</v>
      </c>
      <c r="C313" s="80" t="s">
        <v>238</v>
      </c>
      <c r="D313" s="80" t="s">
        <v>156</v>
      </c>
      <c r="E313" s="80" t="s">
        <v>157</v>
      </c>
      <c r="F313" s="80" t="s">
        <v>187</v>
      </c>
      <c r="G313" s="81">
        <v>694525</v>
      </c>
    </row>
    <row r="314" spans="1:7" ht="12.75">
      <c r="A314" s="17">
        <v>302</v>
      </c>
      <c r="B314" s="79" t="s">
        <v>75</v>
      </c>
      <c r="C314" s="80" t="s">
        <v>238</v>
      </c>
      <c r="D314" s="80" t="s">
        <v>156</v>
      </c>
      <c r="E314" s="80" t="s">
        <v>157</v>
      </c>
      <c r="F314" s="80" t="s">
        <v>126</v>
      </c>
      <c r="G314" s="81">
        <v>-2137896.04</v>
      </c>
    </row>
    <row r="315" spans="1:7" ht="26.25" customHeight="1">
      <c r="A315" s="17">
        <v>303</v>
      </c>
      <c r="B315" s="79" t="s">
        <v>50</v>
      </c>
      <c r="C315" s="80" t="s">
        <v>238</v>
      </c>
      <c r="D315" s="80" t="s">
        <v>156</v>
      </c>
      <c r="E315" s="80" t="s">
        <v>189</v>
      </c>
      <c r="F315" s="80" t="s">
        <v>121</v>
      </c>
      <c r="G315" s="81">
        <v>262000</v>
      </c>
    </row>
    <row r="316" spans="1:7" ht="15.75" customHeight="1">
      <c r="A316" s="17">
        <v>304</v>
      </c>
      <c r="B316" s="79" t="s">
        <v>180</v>
      </c>
      <c r="C316" s="80" t="s">
        <v>238</v>
      </c>
      <c r="D316" s="80" t="s">
        <v>156</v>
      </c>
      <c r="E316" s="80" t="s">
        <v>189</v>
      </c>
      <c r="F316" s="80" t="s">
        <v>129</v>
      </c>
      <c r="G316" s="81">
        <v>232000</v>
      </c>
    </row>
    <row r="317" spans="1:7" ht="26.25" customHeight="1">
      <c r="A317" s="17">
        <v>305</v>
      </c>
      <c r="B317" s="79" t="s">
        <v>69</v>
      </c>
      <c r="C317" s="80" t="s">
        <v>238</v>
      </c>
      <c r="D317" s="80" t="s">
        <v>156</v>
      </c>
      <c r="E317" s="80" t="s">
        <v>189</v>
      </c>
      <c r="F317" s="80" t="s">
        <v>153</v>
      </c>
      <c r="G317" s="81">
        <v>30000</v>
      </c>
    </row>
    <row r="318" spans="1:7" ht="27.75" customHeight="1">
      <c r="A318" s="17">
        <v>306</v>
      </c>
      <c r="B318" s="79" t="s">
        <v>34</v>
      </c>
      <c r="C318" s="80" t="s">
        <v>238</v>
      </c>
      <c r="D318" s="80" t="s">
        <v>156</v>
      </c>
      <c r="E318" s="80" t="s">
        <v>159</v>
      </c>
      <c r="F318" s="80" t="s">
        <v>121</v>
      </c>
      <c r="G318" s="81">
        <v>0</v>
      </c>
    </row>
    <row r="319" spans="1:7" ht="27.75" customHeight="1">
      <c r="A319" s="17">
        <v>307</v>
      </c>
      <c r="B319" s="79" t="s">
        <v>69</v>
      </c>
      <c r="C319" s="80" t="s">
        <v>238</v>
      </c>
      <c r="D319" s="80" t="s">
        <v>156</v>
      </c>
      <c r="E319" s="80" t="s">
        <v>159</v>
      </c>
      <c r="F319" s="80" t="s">
        <v>153</v>
      </c>
      <c r="G319" s="81">
        <v>-5880</v>
      </c>
    </row>
    <row r="320" spans="1:7" ht="13.5" customHeight="1">
      <c r="A320" s="17">
        <v>308</v>
      </c>
      <c r="B320" s="79" t="s">
        <v>68</v>
      </c>
      <c r="C320" s="80" t="s">
        <v>238</v>
      </c>
      <c r="D320" s="80" t="s">
        <v>156</v>
      </c>
      <c r="E320" s="80" t="s">
        <v>159</v>
      </c>
      <c r="F320" s="80" t="s">
        <v>158</v>
      </c>
      <c r="G320" s="81">
        <v>5880</v>
      </c>
    </row>
    <row r="321" spans="1:7" ht="26.25" customHeight="1">
      <c r="A321" s="17">
        <v>309</v>
      </c>
      <c r="B321" s="79" t="s">
        <v>379</v>
      </c>
      <c r="C321" s="80" t="s">
        <v>238</v>
      </c>
      <c r="D321" s="80" t="s">
        <v>156</v>
      </c>
      <c r="E321" s="80" t="s">
        <v>335</v>
      </c>
      <c r="F321" s="80" t="s">
        <v>121</v>
      </c>
      <c r="G321" s="81">
        <v>23902</v>
      </c>
    </row>
    <row r="322" spans="1:7" ht="26.25" customHeight="1">
      <c r="A322" s="17">
        <v>310</v>
      </c>
      <c r="B322" s="79" t="s">
        <v>53</v>
      </c>
      <c r="C322" s="80" t="s">
        <v>238</v>
      </c>
      <c r="D322" s="80" t="s">
        <v>156</v>
      </c>
      <c r="E322" s="80" t="s">
        <v>190</v>
      </c>
      <c r="F322" s="80" t="s">
        <v>121</v>
      </c>
      <c r="G322" s="81">
        <v>23902</v>
      </c>
    </row>
    <row r="323" spans="1:7" ht="26.25" customHeight="1">
      <c r="A323" s="17">
        <v>311</v>
      </c>
      <c r="B323" s="79" t="s">
        <v>69</v>
      </c>
      <c r="C323" s="80" t="s">
        <v>238</v>
      </c>
      <c r="D323" s="80" t="s">
        <v>156</v>
      </c>
      <c r="E323" s="80" t="s">
        <v>190</v>
      </c>
      <c r="F323" s="80" t="s">
        <v>153</v>
      </c>
      <c r="G323" s="81">
        <v>23902</v>
      </c>
    </row>
    <row r="324" spans="1:7" ht="12.75">
      <c r="A324" s="17">
        <v>312</v>
      </c>
      <c r="B324" s="101" t="s">
        <v>16</v>
      </c>
      <c r="C324" s="102" t="s">
        <v>238</v>
      </c>
      <c r="D324" s="102" t="s">
        <v>160</v>
      </c>
      <c r="E324" s="102" t="s">
        <v>120</v>
      </c>
      <c r="F324" s="102" t="s">
        <v>121</v>
      </c>
      <c r="G324" s="81">
        <v>53319</v>
      </c>
    </row>
    <row r="325" spans="1:7" ht="25.5">
      <c r="A325" s="17">
        <v>313</v>
      </c>
      <c r="B325" s="79" t="s">
        <v>110</v>
      </c>
      <c r="C325" s="80" t="s">
        <v>238</v>
      </c>
      <c r="D325" s="80" t="s">
        <v>160</v>
      </c>
      <c r="E325" s="80" t="s">
        <v>332</v>
      </c>
      <c r="F325" s="80" t="s">
        <v>121</v>
      </c>
      <c r="G325" s="81">
        <v>53319</v>
      </c>
    </row>
    <row r="326" spans="1:7" ht="38.25">
      <c r="A326" s="17">
        <v>314</v>
      </c>
      <c r="B326" s="79" t="s">
        <v>111</v>
      </c>
      <c r="C326" s="80" t="s">
        <v>238</v>
      </c>
      <c r="D326" s="80" t="s">
        <v>160</v>
      </c>
      <c r="E326" s="80" t="s">
        <v>340</v>
      </c>
      <c r="F326" s="80" t="s">
        <v>121</v>
      </c>
      <c r="G326" s="81">
        <v>53319</v>
      </c>
    </row>
    <row r="327" spans="1:7" ht="26.25" customHeight="1">
      <c r="A327" s="17">
        <v>315</v>
      </c>
      <c r="B327" s="79" t="s">
        <v>64</v>
      </c>
      <c r="C327" s="80" t="s">
        <v>238</v>
      </c>
      <c r="D327" s="80" t="s">
        <v>160</v>
      </c>
      <c r="E327" s="80" t="s">
        <v>161</v>
      </c>
      <c r="F327" s="80" t="s">
        <v>121</v>
      </c>
      <c r="G327" s="81">
        <v>18319</v>
      </c>
    </row>
    <row r="328" spans="1:7" ht="27.75" customHeight="1">
      <c r="A328" s="17">
        <v>316</v>
      </c>
      <c r="B328" s="79" t="s">
        <v>22</v>
      </c>
      <c r="C328" s="80" t="s">
        <v>238</v>
      </c>
      <c r="D328" s="80" t="s">
        <v>160</v>
      </c>
      <c r="E328" s="80" t="s">
        <v>161</v>
      </c>
      <c r="F328" s="80" t="s">
        <v>191</v>
      </c>
      <c r="G328" s="81">
        <v>30000</v>
      </c>
    </row>
    <row r="329" spans="1:7" ht="15" customHeight="1">
      <c r="A329" s="17">
        <v>317</v>
      </c>
      <c r="B329" s="79" t="s">
        <v>180</v>
      </c>
      <c r="C329" s="80" t="s">
        <v>238</v>
      </c>
      <c r="D329" s="80" t="s">
        <v>160</v>
      </c>
      <c r="E329" s="80" t="s">
        <v>161</v>
      </c>
      <c r="F329" s="80" t="s">
        <v>129</v>
      </c>
      <c r="G329" s="81">
        <v>-30000</v>
      </c>
    </row>
    <row r="330" spans="1:7" ht="12.75">
      <c r="A330" s="17">
        <v>318</v>
      </c>
      <c r="B330" s="79" t="s">
        <v>74</v>
      </c>
      <c r="C330" s="80" t="s">
        <v>238</v>
      </c>
      <c r="D330" s="80" t="s">
        <v>160</v>
      </c>
      <c r="E330" s="80" t="s">
        <v>161</v>
      </c>
      <c r="F330" s="80" t="s">
        <v>187</v>
      </c>
      <c r="G330" s="81">
        <v>18319</v>
      </c>
    </row>
    <row r="331" spans="1:7" ht="25.5">
      <c r="A331" s="17">
        <v>319</v>
      </c>
      <c r="B331" s="79" t="s">
        <v>49</v>
      </c>
      <c r="C331" s="80" t="s">
        <v>238</v>
      </c>
      <c r="D331" s="80" t="s">
        <v>160</v>
      </c>
      <c r="E331" s="80" t="s">
        <v>192</v>
      </c>
      <c r="F331" s="80" t="s">
        <v>121</v>
      </c>
      <c r="G331" s="81">
        <v>0</v>
      </c>
    </row>
    <row r="332" spans="1:7" ht="26.25" customHeight="1">
      <c r="A332" s="17">
        <v>320</v>
      </c>
      <c r="B332" s="79" t="s">
        <v>20</v>
      </c>
      <c r="C332" s="80" t="s">
        <v>238</v>
      </c>
      <c r="D332" s="80" t="s">
        <v>160</v>
      </c>
      <c r="E332" s="80" t="s">
        <v>192</v>
      </c>
      <c r="F332" s="80" t="s">
        <v>128</v>
      </c>
      <c r="G332" s="81">
        <v>100000</v>
      </c>
    </row>
    <row r="333" spans="1:7" ht="14.25" customHeight="1">
      <c r="A333" s="17">
        <v>321</v>
      </c>
      <c r="B333" s="79" t="s">
        <v>180</v>
      </c>
      <c r="C333" s="80" t="s">
        <v>238</v>
      </c>
      <c r="D333" s="80" t="s">
        <v>160</v>
      </c>
      <c r="E333" s="80" t="s">
        <v>192</v>
      </c>
      <c r="F333" s="80" t="s">
        <v>129</v>
      </c>
      <c r="G333" s="81">
        <v>-100000</v>
      </c>
    </row>
    <row r="334" spans="1:7" ht="18.75" customHeight="1">
      <c r="A334" s="17">
        <v>322</v>
      </c>
      <c r="B334" s="97" t="s">
        <v>168</v>
      </c>
      <c r="C334" s="98">
        <v>906</v>
      </c>
      <c r="D334" s="85" t="s">
        <v>160</v>
      </c>
      <c r="E334" s="85" t="s">
        <v>167</v>
      </c>
      <c r="F334" s="85" t="s">
        <v>121</v>
      </c>
      <c r="G334" s="86">
        <v>35000</v>
      </c>
    </row>
    <row r="335" spans="1:7" ht="14.25" customHeight="1">
      <c r="A335" s="17">
        <v>323</v>
      </c>
      <c r="B335" s="79" t="s">
        <v>180</v>
      </c>
      <c r="C335" s="98">
        <v>906</v>
      </c>
      <c r="D335" s="85" t="s">
        <v>160</v>
      </c>
      <c r="E335" s="85" t="s">
        <v>167</v>
      </c>
      <c r="F335" s="85" t="s">
        <v>129</v>
      </c>
      <c r="G335" s="86">
        <v>35000</v>
      </c>
    </row>
    <row r="336" spans="1:7" ht="12.75">
      <c r="A336" s="17">
        <v>324</v>
      </c>
      <c r="B336" s="101" t="s">
        <v>94</v>
      </c>
      <c r="C336" s="102" t="s">
        <v>239</v>
      </c>
      <c r="D336" s="102" t="s">
        <v>214</v>
      </c>
      <c r="E336" s="102" t="s">
        <v>120</v>
      </c>
      <c r="F336" s="102" t="s">
        <v>121</v>
      </c>
      <c r="G336" s="81">
        <v>9000</v>
      </c>
    </row>
    <row r="337" spans="1:7" ht="12.75" customHeight="1">
      <c r="A337" s="17">
        <v>325</v>
      </c>
      <c r="B337" s="101" t="s">
        <v>27</v>
      </c>
      <c r="C337" s="102" t="s">
        <v>239</v>
      </c>
      <c r="D337" s="102" t="s">
        <v>162</v>
      </c>
      <c r="E337" s="102" t="s">
        <v>120</v>
      </c>
      <c r="F337" s="102" t="s">
        <v>121</v>
      </c>
      <c r="G337" s="81">
        <v>9000</v>
      </c>
    </row>
    <row r="338" spans="1:7" ht="12.75">
      <c r="A338" s="17">
        <v>326</v>
      </c>
      <c r="B338" s="101" t="s">
        <v>26</v>
      </c>
      <c r="C338" s="102" t="s">
        <v>239</v>
      </c>
      <c r="D338" s="102" t="s">
        <v>163</v>
      </c>
      <c r="E338" s="102" t="s">
        <v>120</v>
      </c>
      <c r="F338" s="102" t="s">
        <v>121</v>
      </c>
      <c r="G338" s="81">
        <v>-35950</v>
      </c>
    </row>
    <row r="339" spans="1:7" ht="26.25" customHeight="1">
      <c r="A339" s="17">
        <v>327</v>
      </c>
      <c r="B339" s="79" t="s">
        <v>112</v>
      </c>
      <c r="C339" s="80" t="s">
        <v>239</v>
      </c>
      <c r="D339" s="80" t="s">
        <v>163</v>
      </c>
      <c r="E339" s="80" t="s">
        <v>336</v>
      </c>
      <c r="F339" s="80" t="s">
        <v>121</v>
      </c>
      <c r="G339" s="81">
        <v>-35950</v>
      </c>
    </row>
    <row r="340" spans="1:7" ht="12.75">
      <c r="A340" s="17">
        <v>328</v>
      </c>
      <c r="B340" s="79" t="s">
        <v>380</v>
      </c>
      <c r="C340" s="80" t="s">
        <v>239</v>
      </c>
      <c r="D340" s="80" t="s">
        <v>163</v>
      </c>
      <c r="E340" s="80" t="s">
        <v>341</v>
      </c>
      <c r="F340" s="80" t="s">
        <v>121</v>
      </c>
      <c r="G340" s="81">
        <v>-35950</v>
      </c>
    </row>
    <row r="341" spans="1:7" ht="26.25" customHeight="1">
      <c r="A341" s="17">
        <v>329</v>
      </c>
      <c r="B341" s="79" t="s">
        <v>47</v>
      </c>
      <c r="C341" s="80" t="s">
        <v>239</v>
      </c>
      <c r="D341" s="80" t="s">
        <v>163</v>
      </c>
      <c r="E341" s="80" t="s">
        <v>164</v>
      </c>
      <c r="F341" s="80" t="s">
        <v>121</v>
      </c>
      <c r="G341" s="81">
        <v>-1800000</v>
      </c>
    </row>
    <row r="342" spans="1:7" ht="26.25" customHeight="1">
      <c r="A342" s="17">
        <v>330</v>
      </c>
      <c r="B342" s="79" t="s">
        <v>71</v>
      </c>
      <c r="C342" s="80" t="s">
        <v>239</v>
      </c>
      <c r="D342" s="80" t="s">
        <v>163</v>
      </c>
      <c r="E342" s="80" t="s">
        <v>164</v>
      </c>
      <c r="F342" s="80" t="s">
        <v>165</v>
      </c>
      <c r="G342" s="81">
        <v>-1800000</v>
      </c>
    </row>
    <row r="343" spans="1:7" ht="54" customHeight="1">
      <c r="A343" s="17">
        <v>331</v>
      </c>
      <c r="B343" s="79" t="s">
        <v>48</v>
      </c>
      <c r="C343" s="80" t="s">
        <v>239</v>
      </c>
      <c r="D343" s="80" t="s">
        <v>163</v>
      </c>
      <c r="E343" s="80" t="s">
        <v>210</v>
      </c>
      <c r="F343" s="80" t="s">
        <v>121</v>
      </c>
      <c r="G343" s="81">
        <v>1764050</v>
      </c>
    </row>
    <row r="344" spans="1:7" ht="15.75" customHeight="1">
      <c r="A344" s="17">
        <v>332</v>
      </c>
      <c r="B344" s="79" t="s">
        <v>70</v>
      </c>
      <c r="C344" s="80" t="s">
        <v>239</v>
      </c>
      <c r="D344" s="80" t="s">
        <v>163</v>
      </c>
      <c r="E344" s="80" t="s">
        <v>210</v>
      </c>
      <c r="F344" s="80" t="s">
        <v>193</v>
      </c>
      <c r="G344" s="81">
        <v>1764050</v>
      </c>
    </row>
    <row r="345" spans="1:7" ht="12.75">
      <c r="A345" s="17">
        <v>333</v>
      </c>
      <c r="B345" s="101" t="s">
        <v>14</v>
      </c>
      <c r="C345" s="102" t="s">
        <v>239</v>
      </c>
      <c r="D345" s="102" t="s">
        <v>194</v>
      </c>
      <c r="E345" s="102" t="s">
        <v>120</v>
      </c>
      <c r="F345" s="102" t="s">
        <v>121</v>
      </c>
      <c r="G345" s="81">
        <v>44950</v>
      </c>
    </row>
    <row r="346" spans="1:7" ht="26.25" customHeight="1">
      <c r="A346" s="17">
        <v>334</v>
      </c>
      <c r="B346" s="79" t="s">
        <v>29</v>
      </c>
      <c r="C346" s="80" t="s">
        <v>239</v>
      </c>
      <c r="D346" s="80" t="s">
        <v>194</v>
      </c>
      <c r="E346" s="80" t="s">
        <v>310</v>
      </c>
      <c r="F346" s="80" t="s">
        <v>121</v>
      </c>
      <c r="G346" s="81">
        <v>9000</v>
      </c>
    </row>
    <row r="347" spans="1:7" ht="27" customHeight="1">
      <c r="A347" s="17">
        <v>335</v>
      </c>
      <c r="B347" s="79" t="s">
        <v>58</v>
      </c>
      <c r="C347" s="80" t="s">
        <v>239</v>
      </c>
      <c r="D347" s="80" t="s">
        <v>194</v>
      </c>
      <c r="E347" s="80" t="s">
        <v>135</v>
      </c>
      <c r="F347" s="80" t="s">
        <v>121</v>
      </c>
      <c r="G347" s="81">
        <v>9000</v>
      </c>
    </row>
    <row r="348" spans="1:7" ht="15" customHeight="1">
      <c r="A348" s="17">
        <v>336</v>
      </c>
      <c r="B348" s="79" t="s">
        <v>180</v>
      </c>
      <c r="C348" s="80" t="s">
        <v>239</v>
      </c>
      <c r="D348" s="80" t="s">
        <v>194</v>
      </c>
      <c r="E348" s="80" t="s">
        <v>135</v>
      </c>
      <c r="F348" s="80" t="s">
        <v>129</v>
      </c>
      <c r="G348" s="81">
        <v>9000</v>
      </c>
    </row>
    <row r="349" spans="1:7" ht="30" customHeight="1">
      <c r="A349" s="17">
        <v>337</v>
      </c>
      <c r="B349" s="79" t="s">
        <v>112</v>
      </c>
      <c r="C349" s="80" t="s">
        <v>239</v>
      </c>
      <c r="D349" s="80" t="s">
        <v>194</v>
      </c>
      <c r="E349" s="80" t="s">
        <v>336</v>
      </c>
      <c r="F349" s="80" t="s">
        <v>121</v>
      </c>
      <c r="G349" s="81">
        <v>35950</v>
      </c>
    </row>
    <row r="350" spans="1:7" ht="26.25" customHeight="1">
      <c r="A350" s="17">
        <v>338</v>
      </c>
      <c r="B350" s="79" t="s">
        <v>383</v>
      </c>
      <c r="C350" s="80" t="s">
        <v>239</v>
      </c>
      <c r="D350" s="80" t="s">
        <v>194</v>
      </c>
      <c r="E350" s="80" t="s">
        <v>342</v>
      </c>
      <c r="F350" s="80" t="s">
        <v>121</v>
      </c>
      <c r="G350" s="81">
        <v>35950</v>
      </c>
    </row>
    <row r="351" spans="1:7" ht="12.75" customHeight="1">
      <c r="A351" s="17">
        <v>339</v>
      </c>
      <c r="B351" s="79" t="s">
        <v>35</v>
      </c>
      <c r="C351" s="80" t="s">
        <v>239</v>
      </c>
      <c r="D351" s="80" t="s">
        <v>194</v>
      </c>
      <c r="E351" s="80" t="s">
        <v>195</v>
      </c>
      <c r="F351" s="80" t="s">
        <v>121</v>
      </c>
      <c r="G351" s="81">
        <v>35950</v>
      </c>
    </row>
    <row r="352" spans="1:7" ht="26.25" customHeight="1">
      <c r="A352" s="17">
        <v>340</v>
      </c>
      <c r="B352" s="79" t="s">
        <v>20</v>
      </c>
      <c r="C352" s="80" t="s">
        <v>239</v>
      </c>
      <c r="D352" s="80" t="s">
        <v>194</v>
      </c>
      <c r="E352" s="80" t="s">
        <v>195</v>
      </c>
      <c r="F352" s="80" t="s">
        <v>128</v>
      </c>
      <c r="G352" s="81">
        <v>35950</v>
      </c>
    </row>
    <row r="353" spans="1:7" ht="12.75">
      <c r="A353" s="17">
        <v>341</v>
      </c>
      <c r="B353" s="101" t="s">
        <v>100</v>
      </c>
      <c r="C353" s="102" t="s">
        <v>201</v>
      </c>
      <c r="D353" s="102" t="s">
        <v>214</v>
      </c>
      <c r="E353" s="102" t="s">
        <v>120</v>
      </c>
      <c r="F353" s="102" t="s">
        <v>121</v>
      </c>
      <c r="G353" s="81">
        <v>0</v>
      </c>
    </row>
    <row r="354" spans="1:7" ht="12.75">
      <c r="A354" s="17">
        <v>342</v>
      </c>
      <c r="B354" s="101" t="s">
        <v>42</v>
      </c>
      <c r="C354" s="102" t="s">
        <v>201</v>
      </c>
      <c r="D354" s="102" t="s">
        <v>119</v>
      </c>
      <c r="E354" s="102" t="s">
        <v>120</v>
      </c>
      <c r="F354" s="102" t="s">
        <v>121</v>
      </c>
      <c r="G354" s="81">
        <v>0</v>
      </c>
    </row>
    <row r="355" spans="1:7" ht="45.75" customHeight="1">
      <c r="A355" s="17">
        <v>343</v>
      </c>
      <c r="B355" s="101" t="s">
        <v>78</v>
      </c>
      <c r="C355" s="102" t="s">
        <v>201</v>
      </c>
      <c r="D355" s="102" t="s">
        <v>170</v>
      </c>
      <c r="E355" s="102" t="s">
        <v>120</v>
      </c>
      <c r="F355" s="102" t="s">
        <v>121</v>
      </c>
      <c r="G355" s="81">
        <v>0</v>
      </c>
    </row>
    <row r="356" spans="1:7" ht="13.5" customHeight="1">
      <c r="A356" s="17">
        <v>344</v>
      </c>
      <c r="B356" s="79" t="s">
        <v>33</v>
      </c>
      <c r="C356" s="80" t="s">
        <v>201</v>
      </c>
      <c r="D356" s="80" t="s">
        <v>170</v>
      </c>
      <c r="E356" s="80" t="s">
        <v>123</v>
      </c>
      <c r="F356" s="80" t="s">
        <v>121</v>
      </c>
      <c r="G356" s="81">
        <v>0</v>
      </c>
    </row>
    <row r="357" spans="1:7" ht="13.5" customHeight="1">
      <c r="A357" s="17">
        <v>345</v>
      </c>
      <c r="B357" s="79" t="s">
        <v>36</v>
      </c>
      <c r="C357" s="80" t="s">
        <v>201</v>
      </c>
      <c r="D357" s="80" t="s">
        <v>170</v>
      </c>
      <c r="E357" s="80" t="s">
        <v>124</v>
      </c>
      <c r="F357" s="80" t="s">
        <v>121</v>
      </c>
      <c r="G357" s="81">
        <v>0</v>
      </c>
    </row>
    <row r="358" spans="1:7" ht="29.25" customHeight="1">
      <c r="A358" s="17">
        <v>346</v>
      </c>
      <c r="B358" s="79" t="s">
        <v>77</v>
      </c>
      <c r="C358" s="80" t="s">
        <v>201</v>
      </c>
      <c r="D358" s="80" t="s">
        <v>170</v>
      </c>
      <c r="E358" s="80" t="s">
        <v>124</v>
      </c>
      <c r="F358" s="80" t="s">
        <v>171</v>
      </c>
      <c r="G358" s="81">
        <v>-17860</v>
      </c>
    </row>
    <row r="359" spans="1:7" ht="26.25" customHeight="1">
      <c r="A359" s="17">
        <v>347</v>
      </c>
      <c r="B359" s="79" t="s">
        <v>23</v>
      </c>
      <c r="C359" s="80" t="s">
        <v>201</v>
      </c>
      <c r="D359" s="80" t="s">
        <v>170</v>
      </c>
      <c r="E359" s="80" t="s">
        <v>124</v>
      </c>
      <c r="F359" s="80" t="s">
        <v>172</v>
      </c>
      <c r="G359" s="81">
        <v>17860</v>
      </c>
    </row>
    <row r="360" spans="1:7" ht="15.75" customHeight="1">
      <c r="A360" s="17">
        <v>348</v>
      </c>
      <c r="B360" s="115" t="s">
        <v>343</v>
      </c>
      <c r="C360" s="115"/>
      <c r="D360" s="115"/>
      <c r="E360" s="115"/>
      <c r="F360" s="115"/>
      <c r="G360" s="94">
        <v>22189927.91</v>
      </c>
    </row>
    <row r="362" spans="2:4" ht="26.25" customHeight="1">
      <c r="B362" s="104" t="s">
        <v>351</v>
      </c>
      <c r="C362" s="104"/>
      <c r="D362" s="104"/>
    </row>
    <row r="363" spans="2:4" ht="15.75" customHeight="1">
      <c r="B363" s="28" t="s">
        <v>255</v>
      </c>
      <c r="C363" s="28"/>
      <c r="D363" s="28"/>
    </row>
  </sheetData>
  <sheetProtection/>
  <autoFilter ref="A12:G360"/>
  <mergeCells count="9">
    <mergeCell ref="C5:G5"/>
    <mergeCell ref="C6:G6"/>
    <mergeCell ref="C7:G7"/>
    <mergeCell ref="C8:G8"/>
    <mergeCell ref="C1:E1"/>
    <mergeCell ref="C2:F2"/>
    <mergeCell ref="C4:G4"/>
    <mergeCell ref="B362:D362"/>
    <mergeCell ref="B360:F360"/>
  </mergeCells>
  <printOptions/>
  <pageMargins left="0.5905511811023623" right="0.3937007874015748" top="0.1968503937007874" bottom="0.1968503937007874" header="0.1968503937007874" footer="0.118110236220472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SheetLayoutView="100" workbookViewId="0" topLeftCell="A50">
      <selection activeCell="J65" sqref="J65:J66"/>
    </sheetView>
  </sheetViews>
  <sheetFormatPr defaultColWidth="9.00390625" defaultRowHeight="12.75"/>
  <cols>
    <col min="1" max="1" width="5.375" style="0" customWidth="1"/>
    <col min="2" max="2" width="70.875" style="4" customWidth="1"/>
    <col min="3" max="3" width="21.375" style="0" customWidth="1"/>
    <col min="4" max="4" width="23.375" style="0" customWidth="1"/>
  </cols>
  <sheetData>
    <row r="1" ht="12.75">
      <c r="C1" s="1" t="s">
        <v>327</v>
      </c>
    </row>
    <row r="2" spans="3:4" ht="12.75">
      <c r="C2" s="6" t="s">
        <v>302</v>
      </c>
      <c r="D2" s="6"/>
    </row>
    <row r="3" spans="3:4" ht="12.75">
      <c r="C3" s="6" t="s">
        <v>10</v>
      </c>
      <c r="D3" s="6"/>
    </row>
    <row r="4" spans="3:4" ht="12.75">
      <c r="C4" s="6" t="s">
        <v>322</v>
      </c>
      <c r="D4" s="6"/>
    </row>
    <row r="5" spans="3:4" ht="12.75">
      <c r="C5" s="111" t="s">
        <v>323</v>
      </c>
      <c r="D5" s="111"/>
    </row>
    <row r="6" spans="3:4" ht="12.75">
      <c r="C6" s="111" t="s">
        <v>246</v>
      </c>
      <c r="D6" s="111"/>
    </row>
    <row r="7" spans="1:4" ht="12.75">
      <c r="A7" s="18"/>
      <c r="C7" s="6" t="s">
        <v>324</v>
      </c>
      <c r="D7" s="6"/>
    </row>
    <row r="8" spans="1:4" ht="12.75">
      <c r="A8" s="18"/>
      <c r="C8" s="6" t="s">
        <v>352</v>
      </c>
      <c r="D8" s="6"/>
    </row>
    <row r="9" ht="7.5" customHeight="1">
      <c r="A9" s="18"/>
    </row>
    <row r="10" spans="1:3" ht="12.75" hidden="1">
      <c r="A10" s="18"/>
      <c r="B10" s="7"/>
      <c r="C10" s="8"/>
    </row>
    <row r="11" spans="1:3" ht="42.75" customHeight="1">
      <c r="A11" s="18"/>
      <c r="B11" s="116" t="s">
        <v>0</v>
      </c>
      <c r="C11" s="116"/>
    </row>
    <row r="12" ht="12.75" hidden="1">
      <c r="A12" s="18"/>
    </row>
    <row r="13" spans="1:4" ht="66.75" customHeight="1">
      <c r="A13" s="23" t="s">
        <v>357</v>
      </c>
      <c r="B13" s="60" t="s">
        <v>361</v>
      </c>
      <c r="C13" s="60" t="s">
        <v>307</v>
      </c>
      <c r="D13" s="61" t="s">
        <v>362</v>
      </c>
    </row>
    <row r="14" spans="1:4" ht="28.5" customHeight="1">
      <c r="A14" s="17">
        <v>1</v>
      </c>
      <c r="B14" s="72" t="s">
        <v>1</v>
      </c>
      <c r="C14" s="73" t="s">
        <v>310</v>
      </c>
      <c r="D14" s="82">
        <v>510000</v>
      </c>
    </row>
    <row r="15" spans="1:4" ht="27" customHeight="1">
      <c r="A15" s="17">
        <v>2</v>
      </c>
      <c r="B15" s="72" t="s">
        <v>2</v>
      </c>
      <c r="C15" s="73" t="s">
        <v>311</v>
      </c>
      <c r="D15" s="82">
        <v>2501900</v>
      </c>
    </row>
    <row r="16" spans="1:4" ht="30" customHeight="1">
      <c r="A16" s="17">
        <v>3</v>
      </c>
      <c r="B16" s="72" t="s">
        <v>3</v>
      </c>
      <c r="C16" s="73" t="s">
        <v>312</v>
      </c>
      <c r="D16" s="82">
        <v>7587006</v>
      </c>
    </row>
    <row r="17" spans="1:4" ht="26.25" customHeight="1">
      <c r="A17" s="17">
        <v>4</v>
      </c>
      <c r="B17" s="74" t="s">
        <v>363</v>
      </c>
      <c r="C17" s="73" t="s">
        <v>284</v>
      </c>
      <c r="D17" s="82">
        <v>3782016</v>
      </c>
    </row>
    <row r="18" spans="1:4" ht="39.75" customHeight="1">
      <c r="A18" s="17">
        <v>5</v>
      </c>
      <c r="B18" s="74" t="s">
        <v>4</v>
      </c>
      <c r="C18" s="73" t="s">
        <v>285</v>
      </c>
      <c r="D18" s="82">
        <v>2866610</v>
      </c>
    </row>
    <row r="19" spans="1:4" ht="14.25" customHeight="1">
      <c r="A19" s="17">
        <v>6</v>
      </c>
      <c r="B19" s="74" t="s">
        <v>364</v>
      </c>
      <c r="C19" s="73" t="s">
        <v>286</v>
      </c>
      <c r="D19" s="82">
        <v>389670</v>
      </c>
    </row>
    <row r="20" spans="1:4" ht="15.75" customHeight="1">
      <c r="A20" s="17">
        <v>7</v>
      </c>
      <c r="B20" s="74" t="s">
        <v>365</v>
      </c>
      <c r="C20" s="73" t="s">
        <v>313</v>
      </c>
      <c r="D20" s="82">
        <v>265710</v>
      </c>
    </row>
    <row r="21" spans="1:4" ht="27" customHeight="1">
      <c r="A21" s="17">
        <v>8</v>
      </c>
      <c r="B21" s="74" t="s">
        <v>366</v>
      </c>
      <c r="C21" s="73" t="s">
        <v>287</v>
      </c>
      <c r="D21" s="82">
        <v>283000</v>
      </c>
    </row>
    <row r="22" spans="1:4" ht="26.25" customHeight="1">
      <c r="A22" s="17">
        <v>9</v>
      </c>
      <c r="B22" s="72" t="s">
        <v>5</v>
      </c>
      <c r="C22" s="73" t="s">
        <v>288</v>
      </c>
      <c r="D22" s="82">
        <v>3461400</v>
      </c>
    </row>
    <row r="23" spans="1:4" ht="30.75" customHeight="1">
      <c r="A23" s="17">
        <v>10</v>
      </c>
      <c r="B23" s="74" t="s">
        <v>367</v>
      </c>
      <c r="C23" s="73" t="s">
        <v>289</v>
      </c>
      <c r="D23" s="82">
        <v>591200</v>
      </c>
    </row>
    <row r="24" spans="1:4" ht="43.5" customHeight="1">
      <c r="A24" s="17">
        <v>11</v>
      </c>
      <c r="B24" s="74" t="s">
        <v>6</v>
      </c>
      <c r="C24" s="73" t="s">
        <v>290</v>
      </c>
      <c r="D24" s="82">
        <v>2055200</v>
      </c>
    </row>
    <row r="25" spans="1:4" ht="27.75" customHeight="1">
      <c r="A25" s="17">
        <v>12</v>
      </c>
      <c r="B25" s="74" t="s">
        <v>368</v>
      </c>
      <c r="C25" s="73" t="s">
        <v>291</v>
      </c>
      <c r="D25" s="82">
        <v>815000</v>
      </c>
    </row>
    <row r="26" spans="1:4" ht="43.5" customHeight="1">
      <c r="A26" s="17">
        <v>13</v>
      </c>
      <c r="B26" s="72" t="s">
        <v>7</v>
      </c>
      <c r="C26" s="73" t="s">
        <v>325</v>
      </c>
      <c r="D26" s="82">
        <v>64721950</v>
      </c>
    </row>
    <row r="27" spans="1:4" ht="27.75" customHeight="1">
      <c r="A27" s="17">
        <v>14</v>
      </c>
      <c r="B27" s="74" t="s">
        <v>369</v>
      </c>
      <c r="C27" s="73" t="s">
        <v>328</v>
      </c>
      <c r="D27" s="82">
        <v>18803104.4</v>
      </c>
    </row>
    <row r="28" spans="1:4" ht="27" customHeight="1">
      <c r="A28" s="17">
        <v>15</v>
      </c>
      <c r="B28" s="74" t="s">
        <v>370</v>
      </c>
      <c r="C28" s="73" t="s">
        <v>329</v>
      </c>
      <c r="D28" s="82">
        <v>3293352.6</v>
      </c>
    </row>
    <row r="29" spans="1:4" ht="27.75" customHeight="1">
      <c r="A29" s="17">
        <v>16</v>
      </c>
      <c r="B29" s="74" t="s">
        <v>371</v>
      </c>
      <c r="C29" s="73" t="s">
        <v>326</v>
      </c>
      <c r="D29" s="82">
        <v>5752543</v>
      </c>
    </row>
    <row r="30" spans="1:4" ht="16.5" customHeight="1">
      <c r="A30" s="17">
        <v>17</v>
      </c>
      <c r="B30" s="74" t="s">
        <v>372</v>
      </c>
      <c r="C30" s="73" t="s">
        <v>331</v>
      </c>
      <c r="D30" s="82">
        <v>8635130</v>
      </c>
    </row>
    <row r="31" spans="1:4" ht="28.5" customHeight="1">
      <c r="A31" s="17">
        <v>18</v>
      </c>
      <c r="B31" s="74" t="s">
        <v>373</v>
      </c>
      <c r="C31" s="73" t="s">
        <v>330</v>
      </c>
      <c r="D31" s="82">
        <v>2129700</v>
      </c>
    </row>
    <row r="32" spans="1:4" ht="30" customHeight="1">
      <c r="A32" s="17">
        <v>19</v>
      </c>
      <c r="B32" s="74" t="s">
        <v>374</v>
      </c>
      <c r="C32" s="73" t="s">
        <v>292</v>
      </c>
      <c r="D32" s="82">
        <v>26108120</v>
      </c>
    </row>
    <row r="33" spans="1:4" ht="27.75" customHeight="1">
      <c r="A33" s="17">
        <v>20</v>
      </c>
      <c r="B33" s="72" t="s">
        <v>252</v>
      </c>
      <c r="C33" s="73" t="s">
        <v>314</v>
      </c>
      <c r="D33" s="82">
        <v>92940205</v>
      </c>
    </row>
    <row r="34" spans="1:4" ht="27.75" customHeight="1">
      <c r="A34" s="17">
        <v>21</v>
      </c>
      <c r="B34" s="74" t="s">
        <v>375</v>
      </c>
      <c r="C34" s="73" t="s">
        <v>315</v>
      </c>
      <c r="D34" s="82">
        <v>69649395</v>
      </c>
    </row>
    <row r="35" spans="1:4" ht="27.75" customHeight="1">
      <c r="A35" s="17">
        <v>22</v>
      </c>
      <c r="B35" s="74" t="s">
        <v>376</v>
      </c>
      <c r="C35" s="73" t="s">
        <v>293</v>
      </c>
      <c r="D35" s="82">
        <v>23290810</v>
      </c>
    </row>
    <row r="36" spans="1:4" ht="66" customHeight="1">
      <c r="A36" s="17">
        <v>23</v>
      </c>
      <c r="B36" s="72" t="s">
        <v>253</v>
      </c>
      <c r="C36" s="73" t="s">
        <v>294</v>
      </c>
      <c r="D36" s="82">
        <v>3017950</v>
      </c>
    </row>
    <row r="37" spans="1:4" ht="28.5" customHeight="1">
      <c r="A37" s="17">
        <v>24</v>
      </c>
      <c r="B37" s="72" t="s">
        <v>109</v>
      </c>
      <c r="C37" s="73" t="s">
        <v>295</v>
      </c>
      <c r="D37" s="82">
        <v>8458000</v>
      </c>
    </row>
    <row r="38" spans="1:4" ht="28.5" customHeight="1">
      <c r="A38" s="17">
        <v>25</v>
      </c>
      <c r="B38" s="72" t="s">
        <v>110</v>
      </c>
      <c r="C38" s="73" t="s">
        <v>332</v>
      </c>
      <c r="D38" s="82">
        <v>627252661.66</v>
      </c>
    </row>
    <row r="39" spans="1:4" ht="30.75" customHeight="1">
      <c r="A39" s="17">
        <v>26</v>
      </c>
      <c r="B39" s="74" t="s">
        <v>377</v>
      </c>
      <c r="C39" s="73" t="s">
        <v>333</v>
      </c>
      <c r="D39" s="82">
        <v>188659422.47</v>
      </c>
    </row>
    <row r="40" spans="1:4" ht="30" customHeight="1">
      <c r="A40" s="17">
        <v>27</v>
      </c>
      <c r="B40" s="74" t="s">
        <v>378</v>
      </c>
      <c r="C40" s="73" t="s">
        <v>334</v>
      </c>
      <c r="D40" s="82">
        <v>374965519.04</v>
      </c>
    </row>
    <row r="41" spans="1:4" ht="28.5" customHeight="1">
      <c r="A41" s="17">
        <v>28</v>
      </c>
      <c r="B41" s="74" t="s">
        <v>379</v>
      </c>
      <c r="C41" s="73" t="s">
        <v>335</v>
      </c>
      <c r="D41" s="82">
        <v>41840675.15</v>
      </c>
    </row>
    <row r="42" spans="1:4" ht="42" customHeight="1">
      <c r="A42" s="17">
        <v>29</v>
      </c>
      <c r="B42" s="74" t="s">
        <v>111</v>
      </c>
      <c r="C42" s="73" t="s">
        <v>340</v>
      </c>
      <c r="D42" s="82">
        <v>21787045</v>
      </c>
    </row>
    <row r="43" spans="1:4" ht="27" customHeight="1">
      <c r="A43" s="17">
        <v>30</v>
      </c>
      <c r="B43" s="72" t="s">
        <v>112</v>
      </c>
      <c r="C43" s="73" t="s">
        <v>336</v>
      </c>
      <c r="D43" s="82">
        <v>143915801</v>
      </c>
    </row>
    <row r="44" spans="1:4" ht="15.75" customHeight="1">
      <c r="A44" s="17">
        <v>31</v>
      </c>
      <c r="B44" s="74" t="s">
        <v>380</v>
      </c>
      <c r="C44" s="73" t="s">
        <v>341</v>
      </c>
      <c r="D44" s="82">
        <v>75079314</v>
      </c>
    </row>
    <row r="45" spans="1:4" ht="15.75" customHeight="1">
      <c r="A45" s="17">
        <v>32</v>
      </c>
      <c r="B45" s="74" t="s">
        <v>381</v>
      </c>
      <c r="C45" s="73" t="s">
        <v>296</v>
      </c>
      <c r="D45" s="82">
        <v>18947800</v>
      </c>
    </row>
    <row r="46" spans="1:4" ht="15.75" customHeight="1">
      <c r="A46" s="17">
        <v>33</v>
      </c>
      <c r="B46" s="74" t="s">
        <v>382</v>
      </c>
      <c r="C46" s="73" t="s">
        <v>297</v>
      </c>
      <c r="D46" s="82">
        <v>15800000</v>
      </c>
    </row>
    <row r="47" spans="1:4" ht="28.5" customHeight="1">
      <c r="A47" s="17">
        <v>34</v>
      </c>
      <c r="B47" s="74" t="s">
        <v>383</v>
      </c>
      <c r="C47" s="73" t="s">
        <v>342</v>
      </c>
      <c r="D47" s="82">
        <v>12835687</v>
      </c>
    </row>
    <row r="48" spans="1:4" ht="29.25" customHeight="1">
      <c r="A48" s="17">
        <v>35</v>
      </c>
      <c r="B48" s="74" t="s">
        <v>8</v>
      </c>
      <c r="C48" s="73" t="s">
        <v>256</v>
      </c>
      <c r="D48" s="82">
        <v>21253000</v>
      </c>
    </row>
    <row r="49" spans="1:4" ht="27.75" customHeight="1">
      <c r="A49" s="17">
        <v>36</v>
      </c>
      <c r="B49" s="72" t="s">
        <v>113</v>
      </c>
      <c r="C49" s="73" t="s">
        <v>337</v>
      </c>
      <c r="D49" s="82">
        <v>5237999</v>
      </c>
    </row>
    <row r="50" spans="1:4" ht="18.75" customHeight="1">
      <c r="A50" s="17">
        <v>37</v>
      </c>
      <c r="B50" s="74" t="s">
        <v>254</v>
      </c>
      <c r="C50" s="73" t="s">
        <v>338</v>
      </c>
      <c r="D50" s="82">
        <v>300000</v>
      </c>
    </row>
    <row r="51" spans="1:4" ht="27.75" customHeight="1">
      <c r="A51" s="17">
        <v>38</v>
      </c>
      <c r="B51" s="74" t="s">
        <v>384</v>
      </c>
      <c r="C51" s="73" t="s">
        <v>298</v>
      </c>
      <c r="D51" s="82">
        <v>375000</v>
      </c>
    </row>
    <row r="52" spans="1:4" ht="39" customHeight="1">
      <c r="A52" s="17">
        <v>39</v>
      </c>
      <c r="B52" s="74" t="s">
        <v>385</v>
      </c>
      <c r="C52" s="73" t="s">
        <v>299</v>
      </c>
      <c r="D52" s="82">
        <v>330000</v>
      </c>
    </row>
    <row r="53" spans="1:4" ht="41.25" customHeight="1">
      <c r="A53" s="17">
        <v>40</v>
      </c>
      <c r="B53" s="74" t="s">
        <v>386</v>
      </c>
      <c r="C53" s="73" t="s">
        <v>339</v>
      </c>
      <c r="D53" s="82">
        <v>4232999</v>
      </c>
    </row>
    <row r="54" spans="1:4" ht="38.25">
      <c r="A54" s="17">
        <v>41</v>
      </c>
      <c r="B54" s="72" t="s">
        <v>114</v>
      </c>
      <c r="C54" s="73" t="s">
        <v>300</v>
      </c>
      <c r="D54" s="82">
        <v>320000</v>
      </c>
    </row>
    <row r="55" spans="1:4" ht="38.25">
      <c r="A55" s="17">
        <v>42</v>
      </c>
      <c r="B55" s="72" t="s">
        <v>115</v>
      </c>
      <c r="C55" s="73" t="s">
        <v>354</v>
      </c>
      <c r="D55" s="82">
        <v>12316156.38</v>
      </c>
    </row>
    <row r="56" spans="1:4" ht="12.75">
      <c r="A56" s="17">
        <v>43</v>
      </c>
      <c r="B56" s="74" t="s">
        <v>116</v>
      </c>
      <c r="C56" s="73" t="s">
        <v>257</v>
      </c>
      <c r="D56" s="82">
        <v>26844</v>
      </c>
    </row>
    <row r="57" spans="1:4" ht="38.25">
      <c r="A57" s="17">
        <v>44</v>
      </c>
      <c r="B57" s="74" t="s">
        <v>250</v>
      </c>
      <c r="C57" s="73" t="s">
        <v>355</v>
      </c>
      <c r="D57" s="82">
        <v>10632135.8</v>
      </c>
    </row>
    <row r="58" spans="1:4" ht="38.25">
      <c r="A58" s="17">
        <v>45</v>
      </c>
      <c r="B58" s="74" t="s">
        <v>251</v>
      </c>
      <c r="C58" s="73" t="s">
        <v>356</v>
      </c>
      <c r="D58" s="82">
        <v>1657176.58</v>
      </c>
    </row>
    <row r="59" spans="1:4" ht="12.75">
      <c r="A59" s="17">
        <v>46</v>
      </c>
      <c r="B59" s="117" t="s">
        <v>343</v>
      </c>
      <c r="C59" s="117"/>
      <c r="D59" s="83">
        <v>972241029.04</v>
      </c>
    </row>
    <row r="60" spans="1:4" ht="12.75">
      <c r="A60" s="90"/>
      <c r="B60" s="92"/>
      <c r="C60" s="92"/>
      <c r="D60" s="93"/>
    </row>
    <row r="61" spans="1:4" ht="12.75">
      <c r="A61" s="90"/>
      <c r="B61" s="92"/>
      <c r="C61" s="92"/>
      <c r="D61" s="93"/>
    </row>
    <row r="62" spans="1:4" ht="12.75">
      <c r="A62" s="90"/>
      <c r="B62" s="92"/>
      <c r="C62" s="92"/>
      <c r="D62" s="93"/>
    </row>
    <row r="64" spans="2:4" ht="12.75">
      <c r="B64" s="104" t="s">
        <v>351</v>
      </c>
      <c r="C64" s="104"/>
      <c r="D64" s="104"/>
    </row>
    <row r="65" spans="2:4" ht="12.75">
      <c r="B65" s="28" t="s">
        <v>255</v>
      </c>
      <c r="C65" s="28"/>
      <c r="D65" s="28"/>
    </row>
  </sheetData>
  <sheetProtection/>
  <mergeCells count="5">
    <mergeCell ref="B64:D64"/>
    <mergeCell ref="C5:D5"/>
    <mergeCell ref="C6:D6"/>
    <mergeCell ref="B11:C11"/>
    <mergeCell ref="B59:C59"/>
  </mergeCells>
  <printOptions/>
  <pageMargins left="0.5905511811023623" right="0.1968503937007874" top="0.1968503937007874" bottom="0.1968503937007874" header="0.1968503937007874" footer="0.1181102362204724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5.25390625" style="0" customWidth="1"/>
    <col min="2" max="2" width="49.875" style="0" customWidth="1"/>
    <col min="3" max="3" width="25.75390625" style="0" customWidth="1"/>
    <col min="4" max="4" width="15.00390625" style="0" customWidth="1"/>
  </cols>
  <sheetData>
    <row r="1" spans="1:4" ht="12.75">
      <c r="A1" s="31"/>
      <c r="B1" s="32"/>
      <c r="C1" s="69" t="s">
        <v>166</v>
      </c>
      <c r="D1" s="33"/>
    </row>
    <row r="2" spans="1:4" ht="12.75">
      <c r="A2" s="31"/>
      <c r="B2" s="32"/>
      <c r="C2" s="6" t="s">
        <v>302</v>
      </c>
      <c r="D2" s="6"/>
    </row>
    <row r="3" spans="1:4" ht="12.75" customHeight="1">
      <c r="A3" s="31"/>
      <c r="B3" s="32"/>
      <c r="C3" s="6" t="s">
        <v>10</v>
      </c>
      <c r="D3" s="6"/>
    </row>
    <row r="4" spans="1:4" ht="14.25">
      <c r="A4" s="34"/>
      <c r="B4" s="35"/>
      <c r="C4" s="6" t="s">
        <v>322</v>
      </c>
      <c r="D4" s="6"/>
    </row>
    <row r="5" spans="1:4" ht="14.25">
      <c r="A5" s="34"/>
      <c r="B5" s="35"/>
      <c r="C5" s="6" t="s">
        <v>324</v>
      </c>
      <c r="D5" s="6"/>
    </row>
    <row r="6" spans="1:4" ht="14.25">
      <c r="A6" s="34"/>
      <c r="B6" s="35"/>
      <c r="C6" s="6" t="s">
        <v>247</v>
      </c>
      <c r="D6" s="6"/>
    </row>
    <row r="7" spans="1:4" ht="14.25">
      <c r="A7" s="34"/>
      <c r="B7" s="35"/>
      <c r="C7" s="36" t="s">
        <v>248</v>
      </c>
      <c r="D7" s="37"/>
    </row>
    <row r="8" spans="1:4" ht="14.25">
      <c r="A8" s="34"/>
      <c r="B8" s="35"/>
      <c r="C8" s="36" t="s">
        <v>249</v>
      </c>
      <c r="D8" s="37"/>
    </row>
    <row r="9" spans="1:4" ht="14.25">
      <c r="A9" s="34"/>
      <c r="B9" s="35"/>
      <c r="C9" s="36" t="s">
        <v>387</v>
      </c>
      <c r="D9" s="37"/>
    </row>
    <row r="10" spans="1:4" ht="15.75">
      <c r="A10" s="118" t="s">
        <v>388</v>
      </c>
      <c r="B10" s="118"/>
      <c r="C10" s="118"/>
      <c r="D10" s="118"/>
    </row>
    <row r="11" spans="1:4" ht="15.75">
      <c r="A11" s="118" t="s">
        <v>391</v>
      </c>
      <c r="B11" s="118"/>
      <c r="C11" s="118"/>
      <c r="D11" s="118"/>
    </row>
    <row r="12" spans="1:4" ht="4.5" customHeight="1">
      <c r="A12" s="31"/>
      <c r="B12" s="32"/>
      <c r="C12" s="38"/>
      <c r="D12" s="39"/>
    </row>
    <row r="13" spans="1:4" ht="48" customHeight="1">
      <c r="A13" s="40" t="s">
        <v>389</v>
      </c>
      <c r="B13" s="41" t="s">
        <v>390</v>
      </c>
      <c r="C13" s="41" t="s">
        <v>258</v>
      </c>
      <c r="D13" s="42" t="s">
        <v>259</v>
      </c>
    </row>
    <row r="14" spans="1:4" ht="12.75">
      <c r="A14" s="43">
        <v>1</v>
      </c>
      <c r="B14" s="44" t="s">
        <v>319</v>
      </c>
      <c r="C14" s="44" t="s">
        <v>260</v>
      </c>
      <c r="D14" s="45" t="s">
        <v>261</v>
      </c>
    </row>
    <row r="15" spans="1:4" ht="19.5" customHeight="1">
      <c r="A15" s="43">
        <v>1</v>
      </c>
      <c r="B15" s="46" t="s">
        <v>262</v>
      </c>
      <c r="C15" s="47" t="s">
        <v>263</v>
      </c>
      <c r="D15" s="48">
        <f>D21</f>
        <v>28269725</v>
      </c>
    </row>
    <row r="16" spans="1:4" ht="26.25" customHeight="1">
      <c r="A16" s="43">
        <v>2</v>
      </c>
      <c r="B16" s="46" t="s">
        <v>264</v>
      </c>
      <c r="C16" s="47" t="s">
        <v>265</v>
      </c>
      <c r="D16" s="49">
        <f>D17+D19</f>
        <v>-4039546</v>
      </c>
    </row>
    <row r="17" spans="1:4" ht="37.5" customHeight="1">
      <c r="A17" s="43">
        <v>3</v>
      </c>
      <c r="B17" s="46" t="s">
        <v>266</v>
      </c>
      <c r="C17" s="47" t="s">
        <v>267</v>
      </c>
      <c r="D17" s="48">
        <f>D18</f>
        <v>0</v>
      </c>
    </row>
    <row r="18" spans="1:4" ht="50.25" customHeight="1">
      <c r="A18" s="43">
        <v>4</v>
      </c>
      <c r="B18" s="50" t="s">
        <v>268</v>
      </c>
      <c r="C18" s="51" t="s">
        <v>392</v>
      </c>
      <c r="D18" s="52">
        <v>0</v>
      </c>
    </row>
    <row r="19" spans="1:4" ht="42.75" customHeight="1">
      <c r="A19" s="43">
        <v>5</v>
      </c>
      <c r="B19" s="46" t="s">
        <v>269</v>
      </c>
      <c r="C19" s="47" t="s">
        <v>270</v>
      </c>
      <c r="D19" s="48">
        <f>D20</f>
        <v>-4039546</v>
      </c>
    </row>
    <row r="20" spans="1:4" ht="45.75" customHeight="1">
      <c r="A20" s="43">
        <v>6</v>
      </c>
      <c r="B20" s="50" t="s">
        <v>271</v>
      </c>
      <c r="C20" s="51" t="s">
        <v>393</v>
      </c>
      <c r="D20" s="52">
        <v>-4039546</v>
      </c>
    </row>
    <row r="21" spans="1:4" ht="27" customHeight="1">
      <c r="A21" s="43">
        <v>7</v>
      </c>
      <c r="B21" s="53" t="s">
        <v>272</v>
      </c>
      <c r="C21" s="47" t="s">
        <v>273</v>
      </c>
      <c r="D21" s="49">
        <f>D22+D23</f>
        <v>28269725</v>
      </c>
    </row>
    <row r="22" spans="1:4" ht="26.25" customHeight="1">
      <c r="A22" s="43">
        <v>8</v>
      </c>
      <c r="B22" s="50" t="s">
        <v>274</v>
      </c>
      <c r="C22" s="51" t="s">
        <v>275</v>
      </c>
      <c r="D22" s="54">
        <f>-(1095768755+D17+D26+1328100+41000+2600000+2878000+756652.91+251200)</f>
        <v>-1123793044.6000001</v>
      </c>
    </row>
    <row r="23" spans="1:4" ht="30" customHeight="1">
      <c r="A23" s="43">
        <v>9</v>
      </c>
      <c r="B23" s="50" t="s">
        <v>276</v>
      </c>
      <c r="C23" s="51" t="s">
        <v>277</v>
      </c>
      <c r="D23" s="54">
        <f>1102856405-D19-D24+1328100+41000+2600000+2878000+756652.91+251200+21182075</f>
        <v>1152062769.6000001</v>
      </c>
    </row>
    <row r="24" spans="1:4" ht="26.25" customHeight="1">
      <c r="A24" s="43">
        <v>10</v>
      </c>
      <c r="B24" s="46" t="s">
        <v>278</v>
      </c>
      <c r="C24" s="55" t="s">
        <v>279</v>
      </c>
      <c r="D24" s="48">
        <f>D25</f>
        <v>-16129790.69</v>
      </c>
    </row>
    <row r="25" spans="1:4" ht="83.25" customHeight="1">
      <c r="A25" s="43">
        <v>11</v>
      </c>
      <c r="B25" s="50" t="s">
        <v>185</v>
      </c>
      <c r="C25" s="56" t="s">
        <v>186</v>
      </c>
      <c r="D25" s="52">
        <f>-15000000-1129790.69</f>
        <v>-16129790.69</v>
      </c>
    </row>
    <row r="26" spans="1:4" ht="27.75" customHeight="1">
      <c r="A26" s="43">
        <v>12</v>
      </c>
      <c r="B26" s="46" t="s">
        <v>280</v>
      </c>
      <c r="C26" s="47" t="s">
        <v>281</v>
      </c>
      <c r="D26" s="48">
        <f>D27</f>
        <v>20169336.69</v>
      </c>
    </row>
    <row r="27" spans="1:4" ht="40.5" customHeight="1">
      <c r="A27" s="43">
        <v>13</v>
      </c>
      <c r="B27" s="50" t="s">
        <v>282</v>
      </c>
      <c r="C27" s="51" t="s">
        <v>283</v>
      </c>
      <c r="D27" s="52">
        <f>19039546+1129790.69</f>
        <v>20169336.69</v>
      </c>
    </row>
    <row r="28" spans="1:4" ht="12.75">
      <c r="A28" s="57"/>
      <c r="B28" s="58"/>
      <c r="C28" s="58"/>
      <c r="D28" s="59"/>
    </row>
    <row r="29" spans="1:4" ht="12.75">
      <c r="A29" s="57"/>
      <c r="B29" s="58"/>
      <c r="C29" s="58"/>
      <c r="D29" s="59"/>
    </row>
    <row r="30" spans="1:4" ht="15.75" customHeight="1">
      <c r="A30" s="119"/>
      <c r="B30" s="119"/>
      <c r="C30" s="119"/>
      <c r="D30" s="119"/>
    </row>
    <row r="31" ht="12.75">
      <c r="B31" s="1" t="s">
        <v>394</v>
      </c>
    </row>
    <row r="32" spans="2:5" ht="12.75">
      <c r="B32" s="1" t="s">
        <v>395</v>
      </c>
      <c r="C32" s="1"/>
      <c r="D32" s="1"/>
      <c r="E32" s="1"/>
    </row>
    <row r="33" spans="2:3" ht="12.75">
      <c r="B33" s="1" t="s">
        <v>396</v>
      </c>
      <c r="C33" s="3"/>
    </row>
    <row r="34" spans="2:3" ht="12.75">
      <c r="B34" s="1"/>
      <c r="C34" s="3"/>
    </row>
  </sheetData>
  <sheetProtection/>
  <mergeCells count="3">
    <mergeCell ref="A10:D10"/>
    <mergeCell ref="A11:D11"/>
    <mergeCell ref="A30:D30"/>
  </mergeCells>
  <printOptions/>
  <pageMargins left="0.5905511811023623" right="0.1968503937007874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2015-03-27T08:25:02Z</cp:lastPrinted>
  <dcterms:created xsi:type="dcterms:W3CDTF">2007-11-10T04:45:18Z</dcterms:created>
  <dcterms:modified xsi:type="dcterms:W3CDTF">2015-03-27T08:25:23Z</dcterms:modified>
  <cp:category/>
  <cp:version/>
  <cp:contentType/>
  <cp:contentStatus/>
</cp:coreProperties>
</file>